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0.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1.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B81678F6-5BED-4C03-AFBB-907944E939FA}" xr6:coauthVersionLast="45" xr6:coauthVersionMax="45" xr10:uidLastSave="{00000000-0000-0000-0000-000000000000}"/>
  <bookViews>
    <workbookView xWindow="-120" yWindow="-120" windowWidth="24240" windowHeight="13140" xr2:uid="{00000000-000D-0000-FFFF-FFFF00000000}"/>
  </bookViews>
  <sheets>
    <sheet name="INGRESADAS" sheetId="13" r:id="rId1"/>
    <sheet name="Canal" sheetId="2" r:id="rId2"/>
    <sheet name="Tipologia" sheetId="3" r:id="rId3"/>
    <sheet name="Subtema" sheetId="4" r:id="rId4"/>
    <sheet name="No compe" sheetId="5" r:id="rId5"/>
    <sheet name="Veed" sheetId="6" r:id="rId6"/>
    <sheet name="Perido" sheetId="7" r:id="rId7"/>
    <sheet name="Promedio" sheetId="8" r:id="rId8"/>
    <sheet name="Localidad" sheetId="9" r:id="rId9"/>
    <sheet name="Tipo Persona" sheetId="11" r:id="rId10"/>
    <sheet name="Estrato" sheetId="10" r:id="rId11"/>
    <sheet name="Requiriente" sheetId="12" r:id="rId12"/>
  </sheets>
  <calcPr calcId="181029"/>
  <pivotCaches>
    <pivotCache cacheId="0" r:id="rId1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2" l="1"/>
  <c r="C14" i="12" s="1"/>
  <c r="B15" i="12"/>
  <c r="C13" i="12" s="1"/>
  <c r="G25" i="8"/>
</calcChain>
</file>

<file path=xl/sharedStrings.xml><?xml version="1.0" encoding="utf-8"?>
<sst xmlns="http://schemas.openxmlformats.org/spreadsheetml/2006/main" count="175" uniqueCount="69">
  <si>
    <t>Subtema</t>
  </si>
  <si>
    <t>Estado petición final</t>
  </si>
  <si>
    <t>Tipo de ingreso</t>
  </si>
  <si>
    <t>Periodo</t>
  </si>
  <si>
    <t>SECRETARIA DE GOBIERNO</t>
  </si>
  <si>
    <t xml:space="preserve"> </t>
  </si>
  <si>
    <t>DERECHO DE PETICION DE INTERES GENERAL</t>
  </si>
  <si>
    <t>Natural</t>
  </si>
  <si>
    <t>PERIODO ANTERIOR</t>
  </si>
  <si>
    <t>WEB</t>
  </si>
  <si>
    <t>QUEJA</t>
  </si>
  <si>
    <t>Juridica</t>
  </si>
  <si>
    <t>POLICIA METROPOLITANA</t>
  </si>
  <si>
    <t>UAESP</t>
  </si>
  <si>
    <t>E-MAIL</t>
  </si>
  <si>
    <t>RECLAMO</t>
  </si>
  <si>
    <t>01 - USAQUEN</t>
  </si>
  <si>
    <t>03 - SANTA FE</t>
  </si>
  <si>
    <t>DERECHO DE PETICION DE INTERES PARTICULAR</t>
  </si>
  <si>
    <t>10 - ENGATIVA</t>
  </si>
  <si>
    <t>CONSULTA</t>
  </si>
  <si>
    <t>12 - BARRIOS UNIDOS</t>
  </si>
  <si>
    <t>DEFENSORIA DEL ESPACIO PUBLICO</t>
  </si>
  <si>
    <t>SECRETARIA DE AMBIENTE</t>
  </si>
  <si>
    <t>16 - PUENTE ARANDA</t>
  </si>
  <si>
    <t>DERECHO DE PETICION</t>
  </si>
  <si>
    <t>Registrada</t>
  </si>
  <si>
    <t>FELICITACION</t>
  </si>
  <si>
    <t>OFICINA DE ATENCION A LA CIUDADANIA</t>
  </si>
  <si>
    <t>OFICINA ASESORA JURIDICA</t>
  </si>
  <si>
    <t>INFORMACION SOBRE TODOS LOS PROYECTOS REALIZADOS EN SU ALCALDIA</t>
  </si>
  <si>
    <t>OFICINA ASESORA DE PLANEACION</t>
  </si>
  <si>
    <t>INFRAESTRUCTURA E INSTALACIONES</t>
  </si>
  <si>
    <t>VERIFICAR EL ANEXO</t>
  </si>
  <si>
    <t>JBB - JARDIN BOTANICO</t>
  </si>
  <si>
    <t>SUBDIRECCION OPERATIVA</t>
  </si>
  <si>
    <t>ATENCION DE UNA EMERGENCIAS IMER  INCENDIOS  MATERIALES  EXPLOSIVOS Y RESCATES</t>
  </si>
  <si>
    <t>BUENAS TARDES  ESCRIBO CON EL FIN DE SOLICITAR EL RETIRO DE UN PANAL DE ABEJAS QUE ESTA UBICADO EN LA CALLE 70 # 12 - 01  EN LA DIRECCION SE ENCUENTRA UNA CASA  LAS ABEJAS SE ENCUENTRA EN LA FACHADA A LA ALTURA DE 4 METROS APROXIMADAMENTE.   GRACIAS.</t>
  </si>
  <si>
    <t>Buenas tardes solicito a ustedes una visita para el establecimiento ubicado en la carrera 1B # 41-51 sur el cual esta incomodando a un adulto mayor que habita la lado y a los demas establecimientos por un parlante con exceso de volumen  aparte de esto no cuentan con documentacion como lo es  camara y comercio  bomberos  uso de suelos y higiene de la secretaria de salud</t>
  </si>
  <si>
    <t>SUBDIRECCION DE GESTION DEL RIESGO</t>
  </si>
  <si>
    <t>EXPEDICION DEL CONCEPTO TECNICO DE BOMBEROS A ESTABLECIMIENTOS DE COMERCIO  DE SERVICIO  ABIERTOS O CERRADOS AL PUBLICO</t>
  </si>
  <si>
    <t>N EL PARQUE DEL CONJUNTO COMPARTIR SUBA ETAPA 3 SE ENCUENTRA UN ARBOL EN DONDE HAY DENTRO DEL MISMO UN PANAL DE ABEJAS. QUIERO SABER SI ESTA ENTIDAD ES LA ENCARGADA DE RETIRAR DICHO ARBOL Y RE UBICAR LAS ABEJAS EN UN LUGAR DONDE NO CORRAN PELIGRO. NI ELLAS  NI LAS PERSONAS O ANIMALES QUE PASAN POR EL LUGAR</t>
  </si>
  <si>
    <t>SOLICITUD DE INFORMACION  CAUSAS DE LA EXPLOSION EN EL ESTABLECIMIENTO COMERCIAL TEJOS EL DIAMANTE</t>
  </si>
  <si>
    <t>DE ACUERDO AL DOCUMENTO ADJUNTO  EL CIUDADANO SOLICITA SE LE INFORME SOBRE LAS CAUSAS DE LA EXPLOSION EN LA AV ROJAS NO. 70-38 BARRIO PALO BLANCO EN AL CIUDAD DE BOGOTA EN EL ESTABLECIMIENTO TEJOS EL DIAMANTE.</t>
  </si>
  <si>
    <t>SUBDIRECCION DE GESTION HUMANA</t>
  </si>
  <si>
    <t>ADMINISTRACION DEL TALENTO HUMANO CERTIFICACIONES LABORALES  RECLAMACIONES  COPIA MANUALES DE FUNCIONES  PLANTAS DE PERSONAL  CAPACITACION A BOMBEROS</t>
  </si>
  <si>
    <t>EL DIA 25/05/2019 A LAS 12 32 HORAS SE COMUNICA EL SENOR YIMER EFREN ARIAS ALVARADO QUIEN MANIFIESTA INCONFORMIDAD HACIA EL SENOR JUAN CARLOS GOMEZ MELGAREJO SUBDIRECTOR DE GESTION HUMANA DEL CUERPO OFICIAL DE BOMBEROS  PUESTO QUE EL DIA 11/03/2019 GENERO RADICACION SOLICITANDO ACLARACION SOBRE FECHA DE FINALIZACION PROCESO RESTRICCION DE PERMISOS LEY 1811 DEL 2016 DECRETO 648 DEL 2017 DEPARTAMENTO ADMINISTRATIVO DE LA FUNCION PUBLICA ARTICULO 2.2.5.5.17 PERMISO REMUNERADO Y MEDIA JORNADA DE DESCANSO OTORGADO Y REMUNERADO POR EL CUMPLEANOS DEL SERVIDOR SEGUN RADICADO 2019IE4700  SOLICITA SE GENERE RESPUESTA AL RADICADO EN MENCION EN EL MENOR TIEMPO POSIBLE.</t>
  </si>
  <si>
    <t>REMITE PROBLEMATICAS EN SECTORES DEL DISTRITO</t>
  </si>
  <si>
    <t>SE RECIBE OFICIO POR PARTE DE SAEN PUENTES  MANIFIESTA PRESUNTAS IRREGULARIDADES SANITARIAS EN LA CALLE 171 55ª 16 NEGOCIO DE COMIDAS RAPIDAS. TAMBIEN SOLICITA INFORMES RELACIONADOS CON LA ATENCION DE LA AMBULANCIA QUE PRESTO LA SDS. VER ADJUNTO EN DETALLE. RADIADO 2019ER41760 DEL 28/05/2019</t>
  </si>
  <si>
    <t>PERIODO ACTUAL</t>
  </si>
  <si>
    <t>PELIGRO INMINENTE DE INCENDIO EN EL BARRIO CATALINA II LOCALIDAD  DE KENNEDY. ALTAS CARGAS DE LIQUIDOS COMBUSTIBLES EN UNA EMPRESA DE ACEITES UBICADA EN SECTOR RESIDENCIAL SIN ADECUADAS MEDIDAS DE PROTECCION CONTRA INCENDIOS.</t>
  </si>
  <si>
    <t>SOLICITUD DE INFORMACION  MECANISMO DE CONTRATACION EN LA ALCALDIA MAYOR DE BOGOTA ENTRE OTROS</t>
  </si>
  <si>
    <t>GESTION DE PROCEDIMIENTOS CONTRACTUALES CERTIFICACIONES LABORALES CONTRACTUALES  PROCESOS CONTRACTUALES</t>
  </si>
  <si>
    <t>PAGUE 55.000 PARA EL CONCEPTO DE BOMBEROS PARA MI LAVADERO DE MOTOS  FUI A LA CAPACITACION EN LA CALLE 63 EL DIA 31 DE MAYO A DE 2019   NO ME DIERON CERTIFICADO QUE POR QUE NO SALIO ESE DIA  QUEDARON DE ENVIARMELO EL DIA DE AYER 4 DE MAYO A MI CORREO PERSONAL Y NO ME ENVIAN NADA DE PARTE DE BOMBEROS  ME PARECEN DESHONESTOS Y POCO TRASPARENTES EN SU TRAMITE.</t>
  </si>
  <si>
    <t>USUARIO DESEA FELICITAR A LA LINEA DE EMERGENCIAS POR LA RAPIDA Y EFECTIVA ATENCION ANTE SITUACIONES DE EMERGENCIA  COMO POR EJEMPLO CUANDO REPORTO INCENDIO EN UNA VIVIENDA Y BOMBEROS LLEGO DE INMEDIATO  DE IGUAL MANERA POLICIA TAMBIEN HA SIDO EFECTIVO.</t>
  </si>
  <si>
    <t>USUARIO AGRADECE LA LABOR DE BOMBEROS Y LA LINEA DE EMERGENCIAS YA QUE REPORTO UN ARBOL CAIDO Y LA ATENCION DEL INCIDENTE FUE OPORTUNA.</t>
  </si>
  <si>
    <t xml:space="preserve">VERIFICACION CONCEPTO DE BOMBEROS BUENAS TARDES  POR MEDIO DE LA PRESENTE AGRADEZCO SOLUCIONEN EL INCONVENIENTE QUE A CONTINUACION RELACIONO   EL DIA 25 DE JULIO DE 2018 SE CANCELO EL VALOR PARA UNA INSPECCION CON EL FIN DE OBTENER EL CONCEPTO TECNICO DE BOMBEROS CON RADICADO #2018-21813  YA QUE EL ESTABLECIMIENTO ERA GRANDE. SE PROGRAMO UNA INSPECCION QUE SE REALIZO EL DIA 22 DE OCTUBRE DE 2018. EL DIA DE LA VISITA EL INSPECTOR INDICO QUE TODO ESTABA EN ORDEN QUE HABIA SIDO APROBADO. PERO DESPUES DE ESTA VISITA NO NOS HA LLEGADO EL CONCEPTO CORRESPONDIENTE  HEMOS IDO EN REPETIDAS OCASIONES A LA DIRECCION ADMINISTRATIVA Y ALLI NOS INDICAN QUE LA CONCEPTO SALIO NEGATIVO PORQUE SUPUESTA MENTE LA SEDE NO CONTABA CON RED CONTRA INCENDIO Y QUE NO NOS PODIAN DAR NINGUN DOCUMENTO Y QUE DEBIAMOS CANCELAR NUEVAMENTE PARA OTRA VISITA.  ACCION QUE ME PARECE INCOHERENTE YA QUE SEGUN EL ADJUNTO DEMOSTRAMOS QUE LA SEDE SI CUENTA CON RED CONTRA INCENDIO Y EL TIPO QUE SE MANEJA Y QUE ADICIONAL SE HIZO EL PAGO CORRESPONDIENTE A ESTA VISITA. NO ENTENDEMOS PORQUE SI EN EL PRINCIPIO EL INSPECTOR NOS INDICO QUE EL CONCEPTO ERA FAVORABLE  AHORA NOS DICEN QUE NO E INDICAN UNA RAZON QUE NO ES COHERENTE.  AGRADEZCO DE ANTE MANO NOS SOLUCIONEN ESTE INCONVENIENTE YA QUE HEMOS PERDIDO BASTANTE TIEMPO DIRIGIENDONOS HASTA LA SEDE Y ADICIONAL ESTE ES UN REQUERIMIENTO QUE DEBEMOS SOPORTAR ANTE SECRETARIA DE SALUD.  ADJUNTAMOS SOPORTE DE LIQUIDACION Y CARACTERISTICAS DE LA RED CONTRA INCENDIOS QUE ESTA INSTALADA EN LA SEDE.  QUEDO ATENTA MIL GRACIAS. </t>
  </si>
  <si>
    <t>QUEMAS A CIELO ABIERTO DENTRO DE UN PARQUE</t>
  </si>
  <si>
    <t>Cuenta de Número petición</t>
  </si>
  <si>
    <t>Cuenta de Número petición2</t>
  </si>
  <si>
    <t>Etiquetas de fila</t>
  </si>
  <si>
    <t>Total general</t>
  </si>
  <si>
    <t>(Todas)</t>
  </si>
  <si>
    <t>(Varios elementos)</t>
  </si>
  <si>
    <t>Etiquetas de columna</t>
  </si>
  <si>
    <t>Promedio de Días gestión</t>
  </si>
  <si>
    <t>Calidad del requiriente</t>
  </si>
  <si>
    <t>Anónimo</t>
  </si>
  <si>
    <t xml:space="preserve">Identificado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</si>
</sst>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22">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0" fontId="0" fillId="0" borderId="10" xfId="0" pivotButton="1" applyBorder="1" applyAlignment="1">
      <alignment wrapText="1"/>
    </xf>
    <xf numFmtId="0" fontId="0" fillId="0" borderId="10" xfId="0" applyBorder="1"/>
    <xf numFmtId="0" fontId="0" fillId="0" borderId="10" xfId="0" applyBorder="1" applyAlignment="1">
      <alignment horizontal="left" wrapText="1"/>
    </xf>
    <xf numFmtId="0" fontId="0" fillId="0" borderId="10" xfId="0" applyNumberFormat="1" applyBorder="1"/>
    <xf numFmtId="10" fontId="0" fillId="0" borderId="10" xfId="0" applyNumberFormat="1" applyBorder="1"/>
    <xf numFmtId="0" fontId="0" fillId="0" borderId="10" xfId="0" applyBorder="1" applyAlignment="1">
      <alignment horizontal="left"/>
    </xf>
    <xf numFmtId="0" fontId="16" fillId="33" borderId="10" xfId="0" applyFont="1" applyFill="1" applyBorder="1"/>
    <xf numFmtId="0" fontId="16" fillId="33" borderId="10" xfId="0" applyFont="1" applyFill="1" applyBorder="1" applyAlignment="1">
      <alignment horizontal="left"/>
    </xf>
    <xf numFmtId="0" fontId="16" fillId="33" borderId="10" xfId="0" applyNumberFormat="1" applyFont="1" applyFill="1" applyBorder="1"/>
    <xf numFmtId="0" fontId="0" fillId="0" borderId="0" xfId="0" applyAlignment="1">
      <alignment horizontal="left" indent="1"/>
    </xf>
    <xf numFmtId="0" fontId="0" fillId="0" borderId="10" xfId="0" pivotButton="1" applyBorder="1"/>
    <xf numFmtId="1" fontId="0" fillId="0" borderId="10" xfId="0" applyNumberFormat="1" applyBorder="1"/>
    <xf numFmtId="164" fontId="16" fillId="33" borderId="10" xfId="0" applyNumberFormat="1" applyFont="1" applyFill="1" applyBorder="1"/>
    <xf numFmtId="9" fontId="0" fillId="0" borderId="10" xfId="42" applyFont="1" applyBorder="1"/>
    <xf numFmtId="9" fontId="16" fillId="33" borderId="10" xfId="42" applyFont="1" applyFill="1" applyBorder="1"/>
    <xf numFmtId="0" fontId="16" fillId="33" borderId="10" xfId="0" applyFont="1" applyFill="1" applyBorder="1" applyAlignment="1">
      <alignment horizontal="center" textRotation="90" wrapText="1"/>
    </xf>
    <xf numFmtId="0" fontId="16" fillId="33" borderId="10"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6">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2019.xlsx]INGRESADAS!Tabla dinámica12</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SDQS</a:t>
            </a:r>
          </a:p>
        </c:rich>
      </c:tx>
      <c:layout>
        <c:manualLayout>
          <c:xMode val="edge"/>
          <c:yMode val="edge"/>
          <c:x val="0.41462489063867014"/>
          <c:y val="0.1090696996208807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5.833333333333323E-2"/>
              <c:y val="-1.388888888888888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692475940507432E-2"/>
          <c:y val="0.25300488480606598"/>
          <c:w val="0.86408530183727039"/>
          <c:h val="0.63959572761738115"/>
        </c:manualLayout>
      </c:layout>
      <c:bar3DChart>
        <c:barDir val="bar"/>
        <c:grouping val="clustered"/>
        <c:varyColors val="0"/>
        <c:ser>
          <c:idx val="0"/>
          <c:order val="0"/>
          <c:tx>
            <c:strRef>
              <c:f>INGRESADAS!$A$4</c:f>
              <c:strCache>
                <c:ptCount val="1"/>
                <c:pt idx="0">
                  <c:v>Total</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0-C889-4381-8447-5981B56F7D78}"/>
              </c:ext>
            </c:extLst>
          </c:dPt>
          <c:dLbls>
            <c:dLbl>
              <c:idx val="0"/>
              <c:layout>
                <c:manualLayout>
                  <c:x val="5.833333333333323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89-4381-8447-5981B56F7D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INGRESADAS!$A$5</c:f>
              <c:strCache>
                <c:ptCount val="1"/>
                <c:pt idx="0">
                  <c:v>Total</c:v>
                </c:pt>
              </c:strCache>
            </c:strRef>
          </c:cat>
          <c:val>
            <c:numRef>
              <c:f>INGRESADAS!$A$5</c:f>
              <c:numCache>
                <c:formatCode>General</c:formatCode>
                <c:ptCount val="1"/>
                <c:pt idx="0">
                  <c:v>9</c:v>
                </c:pt>
              </c:numCache>
            </c:numRef>
          </c:val>
          <c:extLst>
            <c:ext xmlns:c16="http://schemas.microsoft.com/office/drawing/2014/chart" uri="{C3380CC4-5D6E-409C-BE32-E72D297353CC}">
              <c16:uniqueId val="{00000001-C889-4381-8447-5981B56F7D78}"/>
            </c:ext>
          </c:extLst>
        </c:ser>
        <c:dLbls>
          <c:showLegendKey val="0"/>
          <c:showVal val="0"/>
          <c:showCatName val="0"/>
          <c:showSerName val="0"/>
          <c:showPercent val="0"/>
          <c:showBubbleSize val="0"/>
        </c:dLbls>
        <c:gapWidth val="150"/>
        <c:shape val="box"/>
        <c:axId val="537436640"/>
        <c:axId val="537437184"/>
        <c:axId val="0"/>
      </c:bar3DChart>
      <c:catAx>
        <c:axId val="5374366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7437184"/>
        <c:crosses val="autoZero"/>
        <c:auto val="1"/>
        <c:lblAlgn val="ctr"/>
        <c:lblOffset val="100"/>
        <c:noMultiLvlLbl val="0"/>
      </c:catAx>
      <c:valAx>
        <c:axId val="537437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7436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2019.xlsx]Canal!Tabla dinámica1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Canales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Canal!$B$4</c:f>
              <c:strCache>
                <c:ptCount val="1"/>
                <c:pt idx="0">
                  <c:v>Cuenta de Número petición</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A3-446B-89F4-B748F10D344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3A3-446B-89F4-B748F10D34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Canal!$A$5:$A$7</c:f>
              <c:strCache>
                <c:ptCount val="2"/>
                <c:pt idx="0">
                  <c:v>E-MAIL</c:v>
                </c:pt>
                <c:pt idx="1">
                  <c:v>WEB</c:v>
                </c:pt>
              </c:strCache>
            </c:strRef>
          </c:cat>
          <c:val>
            <c:numRef>
              <c:f>Canal!$B$5:$B$7</c:f>
              <c:numCache>
                <c:formatCode>General</c:formatCode>
                <c:ptCount val="2"/>
                <c:pt idx="0">
                  <c:v>1</c:v>
                </c:pt>
                <c:pt idx="1">
                  <c:v>8</c:v>
                </c:pt>
              </c:numCache>
            </c:numRef>
          </c:val>
          <c:extLst>
            <c:ext xmlns:c16="http://schemas.microsoft.com/office/drawing/2014/chart" uri="{C3380CC4-5D6E-409C-BE32-E72D297353CC}">
              <c16:uniqueId val="{00000004-53A3-446B-89F4-B748F10D344B}"/>
            </c:ext>
          </c:extLst>
        </c:ser>
        <c:ser>
          <c:idx val="1"/>
          <c:order val="1"/>
          <c:tx>
            <c:strRef>
              <c:f>Canal!$C$4</c:f>
              <c:strCache>
                <c:ptCount val="1"/>
                <c:pt idx="0">
                  <c:v>Cuenta de Número petición2</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6-53A3-446B-89F4-B748F10D344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8-53A3-446B-89F4-B748F10D344B}"/>
              </c:ext>
            </c:extLst>
          </c:dPt>
          <c:cat>
            <c:strRef>
              <c:f>Canal!$A$5:$A$7</c:f>
              <c:strCache>
                <c:ptCount val="2"/>
                <c:pt idx="0">
                  <c:v>E-MAIL</c:v>
                </c:pt>
                <c:pt idx="1">
                  <c:v>WEB</c:v>
                </c:pt>
              </c:strCache>
            </c:strRef>
          </c:cat>
          <c:val>
            <c:numRef>
              <c:f>Canal!$C$5:$C$7</c:f>
              <c:numCache>
                <c:formatCode>0.00%</c:formatCode>
                <c:ptCount val="2"/>
                <c:pt idx="0">
                  <c:v>0.1111111111111111</c:v>
                </c:pt>
                <c:pt idx="1">
                  <c:v>0.88888888888888884</c:v>
                </c:pt>
              </c:numCache>
            </c:numRef>
          </c:val>
          <c:extLst>
            <c:ext xmlns:c16="http://schemas.microsoft.com/office/drawing/2014/chart" uri="{C3380CC4-5D6E-409C-BE32-E72D297353CC}">
              <c16:uniqueId val="{00000009-53A3-446B-89F4-B748F10D344B}"/>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2019.xlsx]Tipologia!Tabla dinámica2</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Tipologia!$B$4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Tipologia!$A$5:$A$10</c:f>
              <c:strCache>
                <c:ptCount val="5"/>
                <c:pt idx="0">
                  <c:v>CONSULTA</c:v>
                </c:pt>
                <c:pt idx="1">
                  <c:v>DERECHO DE PETICION DE INTERES GENERAL</c:v>
                </c:pt>
                <c:pt idx="2">
                  <c:v>DERECHO DE PETICION DE INTERES PARTICULAR</c:v>
                </c:pt>
                <c:pt idx="3">
                  <c:v>QUEJA</c:v>
                </c:pt>
                <c:pt idx="4">
                  <c:v>RECLAMO</c:v>
                </c:pt>
              </c:strCache>
            </c:strRef>
          </c:cat>
          <c:val>
            <c:numRef>
              <c:f>Tipologia!$B$5:$B$10</c:f>
              <c:numCache>
                <c:formatCode>General</c:formatCode>
                <c:ptCount val="5"/>
                <c:pt idx="0">
                  <c:v>1</c:v>
                </c:pt>
                <c:pt idx="1">
                  <c:v>1</c:v>
                </c:pt>
                <c:pt idx="2">
                  <c:v>3</c:v>
                </c:pt>
                <c:pt idx="3">
                  <c:v>3</c:v>
                </c:pt>
                <c:pt idx="4">
                  <c:v>1</c:v>
                </c:pt>
              </c:numCache>
            </c:numRef>
          </c:val>
          <c:extLst>
            <c:ext xmlns:c16="http://schemas.microsoft.com/office/drawing/2014/chart" uri="{C3380CC4-5D6E-409C-BE32-E72D297353CC}">
              <c16:uniqueId val="{00000000-4279-47BD-8ED5-4D7F273F835E}"/>
            </c:ext>
          </c:extLst>
        </c:ser>
        <c:ser>
          <c:idx val="1"/>
          <c:order val="1"/>
          <c:tx>
            <c:strRef>
              <c:f>Tipologia!$C$4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Tipologia!$A$5:$A$10</c:f>
              <c:strCache>
                <c:ptCount val="5"/>
                <c:pt idx="0">
                  <c:v>CONSULTA</c:v>
                </c:pt>
                <c:pt idx="1">
                  <c:v>DERECHO DE PETICION DE INTERES GENERAL</c:v>
                </c:pt>
                <c:pt idx="2">
                  <c:v>DERECHO DE PETICION DE INTERES PARTICULAR</c:v>
                </c:pt>
                <c:pt idx="3">
                  <c:v>QUEJA</c:v>
                </c:pt>
                <c:pt idx="4">
                  <c:v>RECLAMO</c:v>
                </c:pt>
              </c:strCache>
            </c:strRef>
          </c:cat>
          <c:val>
            <c:numRef>
              <c:f>Tipologia!$C$5:$C$10</c:f>
              <c:numCache>
                <c:formatCode>0.00%</c:formatCode>
                <c:ptCount val="5"/>
                <c:pt idx="0">
                  <c:v>0.1111111111111111</c:v>
                </c:pt>
                <c:pt idx="1">
                  <c:v>0.1111111111111111</c:v>
                </c:pt>
                <c:pt idx="2">
                  <c:v>0.33333333333333331</c:v>
                </c:pt>
                <c:pt idx="3">
                  <c:v>0.33333333333333331</c:v>
                </c:pt>
                <c:pt idx="4">
                  <c:v>0.1111111111111111</c:v>
                </c:pt>
              </c:numCache>
            </c:numRef>
          </c:val>
          <c:extLst>
            <c:ext xmlns:c16="http://schemas.microsoft.com/office/drawing/2014/chart" uri="{C3380CC4-5D6E-409C-BE32-E72D297353CC}">
              <c16:uniqueId val="{00000001-4279-47BD-8ED5-4D7F273F835E}"/>
            </c:ext>
          </c:extLst>
        </c:ser>
        <c:dLbls>
          <c:showLegendKey val="0"/>
          <c:showVal val="0"/>
          <c:showCatName val="0"/>
          <c:showSerName val="0"/>
          <c:showPercent val="0"/>
          <c:showBubbleSize val="0"/>
        </c:dLbls>
        <c:gapWidth val="150"/>
        <c:shape val="box"/>
        <c:axId val="537440992"/>
        <c:axId val="537437728"/>
        <c:axId val="0"/>
      </c:bar3DChart>
      <c:catAx>
        <c:axId val="5374409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7437728"/>
        <c:crosses val="autoZero"/>
        <c:auto val="1"/>
        <c:lblAlgn val="ctr"/>
        <c:lblOffset val="100"/>
        <c:noMultiLvlLbl val="0"/>
      </c:catAx>
      <c:valAx>
        <c:axId val="537437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7440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2019.xlsx]No compe!Tabla dinámica4</c:name>
    <c:fmtId val="1"/>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'No compe'!$B$3</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 compe'!$A$4:$A$11</c:f>
              <c:strCache>
                <c:ptCount val="7"/>
                <c:pt idx="0">
                  <c:v> </c:v>
                </c:pt>
                <c:pt idx="1">
                  <c:v>DEFENSORIA DEL ESPACIO PUBLICO</c:v>
                </c:pt>
                <c:pt idx="2">
                  <c:v>JBB - JARDIN BOTANICO</c:v>
                </c:pt>
                <c:pt idx="3">
                  <c:v>POLICIA METROPOLITANA</c:v>
                </c:pt>
                <c:pt idx="4">
                  <c:v>SECRETARIA DE AMBIENTE</c:v>
                </c:pt>
                <c:pt idx="5">
                  <c:v>SECRETARIA DE GOBIERNO</c:v>
                </c:pt>
                <c:pt idx="6">
                  <c:v>UAESP</c:v>
                </c:pt>
              </c:strCache>
            </c:strRef>
          </c:cat>
          <c:val>
            <c:numRef>
              <c:f>'No compe'!$B$4:$B$11</c:f>
              <c:numCache>
                <c:formatCode>General</c:formatCode>
                <c:ptCount val="7"/>
                <c:pt idx="0">
                  <c:v>6</c:v>
                </c:pt>
                <c:pt idx="1">
                  <c:v>2</c:v>
                </c:pt>
                <c:pt idx="2">
                  <c:v>1</c:v>
                </c:pt>
                <c:pt idx="3">
                  <c:v>1</c:v>
                </c:pt>
                <c:pt idx="4">
                  <c:v>1</c:v>
                </c:pt>
                <c:pt idx="5">
                  <c:v>4</c:v>
                </c:pt>
                <c:pt idx="6">
                  <c:v>1</c:v>
                </c:pt>
              </c:numCache>
            </c:numRef>
          </c:val>
          <c:extLst>
            <c:ext xmlns:c16="http://schemas.microsoft.com/office/drawing/2014/chart" uri="{C3380CC4-5D6E-409C-BE32-E72D297353CC}">
              <c16:uniqueId val="{00000000-C676-4B43-8CF2-23E757228E85}"/>
            </c:ext>
          </c:extLst>
        </c:ser>
        <c:ser>
          <c:idx val="1"/>
          <c:order val="1"/>
          <c:tx>
            <c:strRef>
              <c:f>'No compe'!$C$3</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 compe'!$A$4:$A$11</c:f>
              <c:strCache>
                <c:ptCount val="7"/>
                <c:pt idx="0">
                  <c:v> </c:v>
                </c:pt>
                <c:pt idx="1">
                  <c:v>DEFENSORIA DEL ESPACIO PUBLICO</c:v>
                </c:pt>
                <c:pt idx="2">
                  <c:v>JBB - JARDIN BOTANICO</c:v>
                </c:pt>
                <c:pt idx="3">
                  <c:v>POLICIA METROPOLITANA</c:v>
                </c:pt>
                <c:pt idx="4">
                  <c:v>SECRETARIA DE AMBIENTE</c:v>
                </c:pt>
                <c:pt idx="5">
                  <c:v>SECRETARIA DE GOBIERNO</c:v>
                </c:pt>
                <c:pt idx="6">
                  <c:v>UAESP</c:v>
                </c:pt>
              </c:strCache>
            </c:strRef>
          </c:cat>
          <c:val>
            <c:numRef>
              <c:f>'No compe'!$C$4:$C$11</c:f>
              <c:numCache>
                <c:formatCode>0.00%</c:formatCode>
                <c:ptCount val="7"/>
                <c:pt idx="0">
                  <c:v>0.375</c:v>
                </c:pt>
                <c:pt idx="1">
                  <c:v>0.125</c:v>
                </c:pt>
                <c:pt idx="2">
                  <c:v>6.25E-2</c:v>
                </c:pt>
                <c:pt idx="3">
                  <c:v>6.25E-2</c:v>
                </c:pt>
                <c:pt idx="4">
                  <c:v>6.25E-2</c:v>
                </c:pt>
                <c:pt idx="5">
                  <c:v>0.25</c:v>
                </c:pt>
                <c:pt idx="6">
                  <c:v>6.25E-2</c:v>
                </c:pt>
              </c:numCache>
            </c:numRef>
          </c:val>
          <c:extLst>
            <c:ext xmlns:c16="http://schemas.microsoft.com/office/drawing/2014/chart" uri="{C3380CC4-5D6E-409C-BE32-E72D297353CC}">
              <c16:uniqueId val="{00000001-C676-4B43-8CF2-23E757228E85}"/>
            </c:ext>
          </c:extLst>
        </c:ser>
        <c:dLbls>
          <c:showLegendKey val="0"/>
          <c:showVal val="0"/>
          <c:showCatName val="0"/>
          <c:showSerName val="0"/>
          <c:showPercent val="0"/>
          <c:showBubbleSize val="0"/>
        </c:dLbls>
        <c:gapWidth val="150"/>
        <c:shape val="box"/>
        <c:axId val="537434464"/>
        <c:axId val="537438272"/>
        <c:axId val="0"/>
      </c:bar3DChart>
      <c:catAx>
        <c:axId val="5374344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537438272"/>
        <c:crosses val="autoZero"/>
        <c:auto val="1"/>
        <c:lblAlgn val="ctr"/>
        <c:lblOffset val="100"/>
        <c:noMultiLvlLbl val="0"/>
      </c:catAx>
      <c:valAx>
        <c:axId val="537438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7434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2019.xlsx]Perido!Tabla dinámica6</c:name>
    <c:fmtId val="3"/>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Perido!$B$3:$B$4</c:f>
              <c:strCache>
                <c:ptCount val="1"/>
                <c:pt idx="0">
                  <c:v>PERIODO ACTUAL</c:v>
                </c:pt>
              </c:strCache>
            </c:strRef>
          </c:tx>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Perido!$A$5:$A$11</c:f>
              <c:strCache>
                <c:ptCount val="6"/>
                <c:pt idx="0">
                  <c:v>OFICINA ASESORA DE PLANEACION</c:v>
                </c:pt>
                <c:pt idx="1">
                  <c:v>OFICINA ASESORA JURIDICA</c:v>
                </c:pt>
                <c:pt idx="2">
                  <c:v>OFICINA DE ATENCION A LA CIUDADANIA</c:v>
                </c:pt>
                <c:pt idx="3">
                  <c:v>SUBDIRECCION DE GESTION DEL RIESGO</c:v>
                </c:pt>
                <c:pt idx="4">
                  <c:v>SUBDIRECCION DE GESTION HUMANA</c:v>
                </c:pt>
                <c:pt idx="5">
                  <c:v>SUBDIRECCION OPERATIVA</c:v>
                </c:pt>
              </c:strCache>
            </c:strRef>
          </c:cat>
          <c:val>
            <c:numRef>
              <c:f>Perido!$B$5:$B$11</c:f>
              <c:numCache>
                <c:formatCode>General</c:formatCode>
                <c:ptCount val="6"/>
                <c:pt idx="1">
                  <c:v>1</c:v>
                </c:pt>
                <c:pt idx="2">
                  <c:v>3</c:v>
                </c:pt>
                <c:pt idx="3">
                  <c:v>1</c:v>
                </c:pt>
                <c:pt idx="5">
                  <c:v>2</c:v>
                </c:pt>
              </c:numCache>
            </c:numRef>
          </c:val>
          <c:extLst>
            <c:ext xmlns:c16="http://schemas.microsoft.com/office/drawing/2014/chart" uri="{C3380CC4-5D6E-409C-BE32-E72D297353CC}">
              <c16:uniqueId val="{00000000-F906-4526-BCC8-75B5E1BE3C8E}"/>
            </c:ext>
          </c:extLst>
        </c:ser>
        <c:ser>
          <c:idx val="1"/>
          <c:order val="1"/>
          <c:tx>
            <c:strRef>
              <c:f>Perido!$C$3:$C$4</c:f>
              <c:strCache>
                <c:ptCount val="1"/>
                <c:pt idx="0">
                  <c:v>PERIODO ANTERIOR</c:v>
                </c:pt>
              </c:strCache>
            </c:strRef>
          </c:tx>
          <c:spPr>
            <a:solidFill>
              <a:schemeClr val="accent2"/>
            </a:solidFill>
            <a:ln>
              <a:noFill/>
            </a:ln>
            <a:effectLst/>
            <a:sp3d/>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Perido!$A$5:$A$11</c:f>
              <c:strCache>
                <c:ptCount val="6"/>
                <c:pt idx="0">
                  <c:v>OFICINA ASESORA DE PLANEACION</c:v>
                </c:pt>
                <c:pt idx="1">
                  <c:v>OFICINA ASESORA JURIDICA</c:v>
                </c:pt>
                <c:pt idx="2">
                  <c:v>OFICINA DE ATENCION A LA CIUDADANIA</c:v>
                </c:pt>
                <c:pt idx="3">
                  <c:v>SUBDIRECCION DE GESTION DEL RIESGO</c:v>
                </c:pt>
                <c:pt idx="4">
                  <c:v>SUBDIRECCION DE GESTION HUMANA</c:v>
                </c:pt>
                <c:pt idx="5">
                  <c:v>SUBDIRECCION OPERATIVA</c:v>
                </c:pt>
              </c:strCache>
            </c:strRef>
          </c:cat>
          <c:val>
            <c:numRef>
              <c:f>Perido!$C$5:$C$11</c:f>
              <c:numCache>
                <c:formatCode>General</c:formatCode>
                <c:ptCount val="6"/>
                <c:pt idx="0">
                  <c:v>1</c:v>
                </c:pt>
                <c:pt idx="2">
                  <c:v>1</c:v>
                </c:pt>
                <c:pt idx="3">
                  <c:v>5</c:v>
                </c:pt>
                <c:pt idx="4">
                  <c:v>2</c:v>
                </c:pt>
                <c:pt idx="5">
                  <c:v>3</c:v>
                </c:pt>
              </c:numCache>
            </c:numRef>
          </c:val>
          <c:extLst>
            <c:ext xmlns:c16="http://schemas.microsoft.com/office/drawing/2014/chart" uri="{C3380CC4-5D6E-409C-BE32-E72D297353CC}">
              <c16:uniqueId val="{00000001-F906-4526-BCC8-75B5E1BE3C8E}"/>
            </c:ext>
          </c:extLst>
        </c:ser>
        <c:dLbls>
          <c:showLegendKey val="0"/>
          <c:showVal val="0"/>
          <c:showCatName val="0"/>
          <c:showSerName val="0"/>
          <c:showPercent val="0"/>
          <c:showBubbleSize val="0"/>
        </c:dLbls>
        <c:gapWidth val="150"/>
        <c:shape val="box"/>
        <c:axId val="537439360"/>
        <c:axId val="537439904"/>
        <c:axId val="0"/>
      </c:bar3DChart>
      <c:catAx>
        <c:axId val="5374393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37439904"/>
        <c:crosses val="autoZero"/>
        <c:auto val="1"/>
        <c:lblAlgn val="ctr"/>
        <c:lblOffset val="100"/>
        <c:noMultiLvlLbl val="0"/>
      </c:catAx>
      <c:valAx>
        <c:axId val="537439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37439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2019.xlsx]Localidad!Tabla dinámica8</c:name>
    <c:fmtId val="4"/>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Localidad!$B$4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Localidad!$A$5:$A$11</c:f>
              <c:strCache>
                <c:ptCount val="6"/>
                <c:pt idx="0">
                  <c:v> </c:v>
                </c:pt>
                <c:pt idx="1">
                  <c:v>01 - USAQUEN</c:v>
                </c:pt>
                <c:pt idx="2">
                  <c:v>03 - SANTA FE</c:v>
                </c:pt>
                <c:pt idx="3">
                  <c:v>10 - ENGATIVA</c:v>
                </c:pt>
                <c:pt idx="4">
                  <c:v>12 - BARRIOS UNIDOS</c:v>
                </c:pt>
                <c:pt idx="5">
                  <c:v>16 - PUENTE ARANDA</c:v>
                </c:pt>
              </c:strCache>
            </c:strRef>
          </c:cat>
          <c:val>
            <c:numRef>
              <c:f>Localidad!$B$5:$B$11</c:f>
              <c:numCache>
                <c:formatCode>General</c:formatCode>
                <c:ptCount val="6"/>
                <c:pt idx="0">
                  <c:v>2</c:v>
                </c:pt>
                <c:pt idx="1">
                  <c:v>3</c:v>
                </c:pt>
                <c:pt idx="2">
                  <c:v>1</c:v>
                </c:pt>
                <c:pt idx="3">
                  <c:v>1</c:v>
                </c:pt>
                <c:pt idx="4">
                  <c:v>1</c:v>
                </c:pt>
                <c:pt idx="5">
                  <c:v>1</c:v>
                </c:pt>
              </c:numCache>
            </c:numRef>
          </c:val>
          <c:extLst>
            <c:ext xmlns:c16="http://schemas.microsoft.com/office/drawing/2014/chart" uri="{C3380CC4-5D6E-409C-BE32-E72D297353CC}">
              <c16:uniqueId val="{00000000-28E6-42C0-862A-69A149457286}"/>
            </c:ext>
          </c:extLst>
        </c:ser>
        <c:ser>
          <c:idx val="1"/>
          <c:order val="1"/>
          <c:tx>
            <c:strRef>
              <c:f>Localidad!$C$4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Localidad!$A$5:$A$11</c:f>
              <c:strCache>
                <c:ptCount val="6"/>
                <c:pt idx="0">
                  <c:v> </c:v>
                </c:pt>
                <c:pt idx="1">
                  <c:v>01 - USAQUEN</c:v>
                </c:pt>
                <c:pt idx="2">
                  <c:v>03 - SANTA FE</c:v>
                </c:pt>
                <c:pt idx="3">
                  <c:v>10 - ENGATIVA</c:v>
                </c:pt>
                <c:pt idx="4">
                  <c:v>12 - BARRIOS UNIDOS</c:v>
                </c:pt>
                <c:pt idx="5">
                  <c:v>16 - PUENTE ARANDA</c:v>
                </c:pt>
              </c:strCache>
            </c:strRef>
          </c:cat>
          <c:val>
            <c:numRef>
              <c:f>Localidad!$C$5:$C$11</c:f>
              <c:numCache>
                <c:formatCode>0.00%</c:formatCode>
                <c:ptCount val="6"/>
                <c:pt idx="0">
                  <c:v>0.22222222222222221</c:v>
                </c:pt>
                <c:pt idx="1">
                  <c:v>0.33333333333333331</c:v>
                </c:pt>
                <c:pt idx="2">
                  <c:v>0.1111111111111111</c:v>
                </c:pt>
                <c:pt idx="3">
                  <c:v>0.1111111111111111</c:v>
                </c:pt>
                <c:pt idx="4">
                  <c:v>0.1111111111111111</c:v>
                </c:pt>
                <c:pt idx="5">
                  <c:v>0.1111111111111111</c:v>
                </c:pt>
              </c:numCache>
            </c:numRef>
          </c:val>
          <c:extLst>
            <c:ext xmlns:c16="http://schemas.microsoft.com/office/drawing/2014/chart" uri="{C3380CC4-5D6E-409C-BE32-E72D297353CC}">
              <c16:uniqueId val="{00000001-28E6-42C0-862A-69A149457286}"/>
            </c:ext>
          </c:extLst>
        </c:ser>
        <c:dLbls>
          <c:showLegendKey val="0"/>
          <c:showVal val="0"/>
          <c:showCatName val="0"/>
          <c:showSerName val="0"/>
          <c:showPercent val="0"/>
          <c:showBubbleSize val="0"/>
        </c:dLbls>
        <c:gapWidth val="150"/>
        <c:shape val="box"/>
        <c:axId val="535000448"/>
        <c:axId val="535000992"/>
        <c:axId val="0"/>
      </c:bar3DChart>
      <c:catAx>
        <c:axId val="5350004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35000992"/>
        <c:crosses val="autoZero"/>
        <c:auto val="1"/>
        <c:lblAlgn val="ctr"/>
        <c:lblOffset val="100"/>
        <c:noMultiLvlLbl val="0"/>
      </c:catAx>
      <c:valAx>
        <c:axId val="535000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350004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2019.xlsx]Tipo Persona!Tabla dinámica10</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'Tipo Persona'!$B$4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'Tipo Persona'!$A$5:$A$8</c:f>
              <c:strCache>
                <c:ptCount val="3"/>
                <c:pt idx="0">
                  <c:v> </c:v>
                </c:pt>
                <c:pt idx="1">
                  <c:v>Juridica</c:v>
                </c:pt>
                <c:pt idx="2">
                  <c:v>Natural</c:v>
                </c:pt>
              </c:strCache>
            </c:strRef>
          </c:cat>
          <c:val>
            <c:numRef>
              <c:f>'Tipo Persona'!$B$5:$B$8</c:f>
              <c:numCache>
                <c:formatCode>General</c:formatCode>
                <c:ptCount val="3"/>
                <c:pt idx="0">
                  <c:v>5</c:v>
                </c:pt>
                <c:pt idx="1">
                  <c:v>3</c:v>
                </c:pt>
                <c:pt idx="2">
                  <c:v>1</c:v>
                </c:pt>
              </c:numCache>
            </c:numRef>
          </c:val>
          <c:extLst>
            <c:ext xmlns:c16="http://schemas.microsoft.com/office/drawing/2014/chart" uri="{C3380CC4-5D6E-409C-BE32-E72D297353CC}">
              <c16:uniqueId val="{00000000-40A4-4DF7-991D-6C7717D796E1}"/>
            </c:ext>
          </c:extLst>
        </c:ser>
        <c:ser>
          <c:idx val="1"/>
          <c:order val="1"/>
          <c:tx>
            <c:strRef>
              <c:f>'Tipo Persona'!$C$4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'Tipo Persona'!$A$5:$A$8</c:f>
              <c:strCache>
                <c:ptCount val="3"/>
                <c:pt idx="0">
                  <c:v> </c:v>
                </c:pt>
                <c:pt idx="1">
                  <c:v>Juridica</c:v>
                </c:pt>
                <c:pt idx="2">
                  <c:v>Natural</c:v>
                </c:pt>
              </c:strCache>
            </c:strRef>
          </c:cat>
          <c:val>
            <c:numRef>
              <c:f>'Tipo Persona'!$C$5:$C$8</c:f>
              <c:numCache>
                <c:formatCode>0.00%</c:formatCode>
                <c:ptCount val="3"/>
                <c:pt idx="0">
                  <c:v>0.55555555555555558</c:v>
                </c:pt>
                <c:pt idx="1">
                  <c:v>0.33333333333333331</c:v>
                </c:pt>
                <c:pt idx="2">
                  <c:v>0.1111111111111111</c:v>
                </c:pt>
              </c:numCache>
            </c:numRef>
          </c:val>
          <c:extLst>
            <c:ext xmlns:c16="http://schemas.microsoft.com/office/drawing/2014/chart" uri="{C3380CC4-5D6E-409C-BE32-E72D297353CC}">
              <c16:uniqueId val="{00000001-40A4-4DF7-991D-6C7717D796E1}"/>
            </c:ext>
          </c:extLst>
        </c:ser>
        <c:dLbls>
          <c:showLegendKey val="0"/>
          <c:showVal val="0"/>
          <c:showCatName val="0"/>
          <c:showSerName val="0"/>
          <c:showPercent val="0"/>
          <c:showBubbleSize val="0"/>
        </c:dLbls>
        <c:gapWidth val="150"/>
        <c:shape val="box"/>
        <c:axId val="535004256"/>
        <c:axId val="372800528"/>
        <c:axId val="0"/>
      </c:bar3DChart>
      <c:catAx>
        <c:axId val="5350042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372800528"/>
        <c:crosses val="autoZero"/>
        <c:auto val="1"/>
        <c:lblAlgn val="ctr"/>
        <c:lblOffset val="100"/>
        <c:noMultiLvlLbl val="0"/>
      </c:catAx>
      <c:valAx>
        <c:axId val="372800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35004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JUNIO 2019.xlsx]Estrato!Tabla dinámica9</c:name>
    <c:fmtId val="5"/>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Estrato!$B$4</c:f>
              <c:strCache>
                <c:ptCount val="1"/>
                <c:pt idx="0">
                  <c:v>Cuenta de Número petición</c:v>
                </c:pt>
              </c:strCache>
            </c:strRef>
          </c:tx>
          <c:spPr>
            <a:solidFill>
              <a:schemeClr val="accent1"/>
            </a:solidFill>
            <a:ln>
              <a:noFill/>
            </a:ln>
            <a:effectLst/>
            <a:sp3d/>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Estrato!$A$5:$A$8</c:f>
              <c:strCache>
                <c:ptCount val="3"/>
                <c:pt idx="0">
                  <c:v>2</c:v>
                </c:pt>
                <c:pt idx="1">
                  <c:v>3</c:v>
                </c:pt>
                <c:pt idx="2">
                  <c:v> </c:v>
                </c:pt>
              </c:strCache>
            </c:strRef>
          </c:cat>
          <c:val>
            <c:numRef>
              <c:f>Estrato!$B$5:$B$8</c:f>
              <c:numCache>
                <c:formatCode>General</c:formatCode>
                <c:ptCount val="3"/>
                <c:pt idx="0">
                  <c:v>2</c:v>
                </c:pt>
                <c:pt idx="1">
                  <c:v>1</c:v>
                </c:pt>
                <c:pt idx="2">
                  <c:v>6</c:v>
                </c:pt>
              </c:numCache>
            </c:numRef>
          </c:val>
          <c:extLst>
            <c:ext xmlns:c16="http://schemas.microsoft.com/office/drawing/2014/chart" uri="{C3380CC4-5D6E-409C-BE32-E72D297353CC}">
              <c16:uniqueId val="{00000000-982E-4663-9584-4036DBFE69CA}"/>
            </c:ext>
          </c:extLst>
        </c:ser>
        <c:ser>
          <c:idx val="1"/>
          <c:order val="1"/>
          <c:tx>
            <c:strRef>
              <c:f>Estrato!$C$4</c:f>
              <c:strCache>
                <c:ptCount val="1"/>
                <c:pt idx="0">
                  <c:v>Cuenta de Número petición2</c:v>
                </c:pt>
              </c:strCache>
            </c:strRef>
          </c:tx>
          <c:spPr>
            <a:solidFill>
              <a:schemeClr val="accent2"/>
            </a:solidFill>
            <a:ln>
              <a:noFill/>
            </a:ln>
            <a:effectLst/>
            <a:sp3d/>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Estrato!$A$5:$A$8</c:f>
              <c:strCache>
                <c:ptCount val="3"/>
                <c:pt idx="0">
                  <c:v>2</c:v>
                </c:pt>
                <c:pt idx="1">
                  <c:v>3</c:v>
                </c:pt>
                <c:pt idx="2">
                  <c:v> </c:v>
                </c:pt>
              </c:strCache>
            </c:strRef>
          </c:cat>
          <c:val>
            <c:numRef>
              <c:f>Estrato!$C$5:$C$8</c:f>
              <c:numCache>
                <c:formatCode>0.00%</c:formatCode>
                <c:ptCount val="3"/>
                <c:pt idx="0">
                  <c:v>0.22222222222222221</c:v>
                </c:pt>
                <c:pt idx="1">
                  <c:v>0.1111111111111111</c:v>
                </c:pt>
                <c:pt idx="2">
                  <c:v>0.66666666666666663</c:v>
                </c:pt>
              </c:numCache>
            </c:numRef>
          </c:val>
          <c:extLst>
            <c:ext xmlns:c16="http://schemas.microsoft.com/office/drawing/2014/chart" uri="{C3380CC4-5D6E-409C-BE32-E72D297353CC}">
              <c16:uniqueId val="{00000001-982E-4663-9584-4036DBFE69CA}"/>
            </c:ext>
          </c:extLst>
        </c:ser>
        <c:dLbls>
          <c:showLegendKey val="0"/>
          <c:showVal val="0"/>
          <c:showCatName val="0"/>
          <c:showSerName val="0"/>
          <c:showPercent val="0"/>
          <c:showBubbleSize val="0"/>
        </c:dLbls>
        <c:gapWidth val="150"/>
        <c:shape val="box"/>
        <c:axId val="372802160"/>
        <c:axId val="582512416"/>
        <c:axId val="0"/>
      </c:bar3DChart>
      <c:catAx>
        <c:axId val="3728021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82512416"/>
        <c:crosses val="autoZero"/>
        <c:auto val="1"/>
        <c:lblAlgn val="ctr"/>
        <c:lblOffset val="100"/>
        <c:noMultiLvlLbl val="0"/>
      </c:catAx>
      <c:valAx>
        <c:axId val="58251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3728021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666750</xdr:colOff>
      <xdr:row>11</xdr:row>
      <xdr:rowOff>128587</xdr:rowOff>
    </xdr:from>
    <xdr:to>
      <xdr:col>11</xdr:col>
      <xdr:colOff>666750</xdr:colOff>
      <xdr:row>26</xdr:row>
      <xdr:rowOff>14287</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11</xdr:row>
      <xdr:rowOff>128587</xdr:rowOff>
    </xdr:from>
    <xdr:to>
      <xdr:col>10</xdr:col>
      <xdr:colOff>66675</xdr:colOff>
      <xdr:row>26</xdr:row>
      <xdr:rowOff>14287</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1457324</xdr:colOff>
      <xdr:row>13</xdr:row>
      <xdr:rowOff>14287</xdr:rowOff>
    </xdr:from>
    <xdr:to>
      <xdr:col>6</xdr:col>
      <xdr:colOff>761999</xdr:colOff>
      <xdr:row>30</xdr:row>
      <xdr:rowOff>161925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323850</xdr:colOff>
      <xdr:row>13</xdr:row>
      <xdr:rowOff>142875</xdr:rowOff>
    </xdr:from>
    <xdr:to>
      <xdr:col>9</xdr:col>
      <xdr:colOff>609600</xdr:colOff>
      <xdr:row>29</xdr:row>
      <xdr:rowOff>23812</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1066801</xdr:colOff>
      <xdr:row>14</xdr:row>
      <xdr:rowOff>119061</xdr:rowOff>
    </xdr:from>
    <xdr:to>
      <xdr:col>7</xdr:col>
      <xdr:colOff>571500</xdr:colOff>
      <xdr:row>31</xdr:row>
      <xdr:rowOff>66674</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9524</xdr:colOff>
      <xdr:row>16</xdr:row>
      <xdr:rowOff>14287</xdr:rowOff>
    </xdr:from>
    <xdr:to>
      <xdr:col>8</xdr:col>
      <xdr:colOff>276225</xdr:colOff>
      <xdr:row>30</xdr:row>
      <xdr:rowOff>90487</xdr:rowOff>
    </xdr:to>
    <xdr:graphicFrame macro="">
      <xdr:nvGraphicFramePr>
        <xdr:cNvPr id="3" name="Gráfico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66675</xdr:colOff>
      <xdr:row>11</xdr:row>
      <xdr:rowOff>128587</xdr:rowOff>
    </xdr:from>
    <xdr:to>
      <xdr:col>10</xdr:col>
      <xdr:colOff>66675</xdr:colOff>
      <xdr:row>26</xdr:row>
      <xdr:rowOff>14287</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514350</xdr:colOff>
      <xdr:row>10</xdr:row>
      <xdr:rowOff>109537</xdr:rowOff>
    </xdr:from>
    <xdr:to>
      <xdr:col>7</xdr:col>
      <xdr:colOff>247650</xdr:colOff>
      <xdr:row>24</xdr:row>
      <xdr:rowOff>185737</xdr:rowOff>
    </xdr:to>
    <xdr:graphicFrame macro="">
      <xdr:nvGraphicFramePr>
        <xdr:cNvPr id="3" name="Gráfico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gusto Zea Arevalo" refreshedDate="43663.589701273151" createdVersion="5" refreshedVersion="5" minRefreshableVersion="3" recordCount="67" xr:uid="{00000000-000A-0000-FFFF-FFFF00000000}">
  <cacheSource type="worksheet">
    <worksheetSource ref="A8:CU75" sheet="01072019081322_Gestion_de_Petic"/>
  </cacheSource>
  <cacheFields count="99">
    <cacheField name="Número petición" numFmtId="0">
      <sharedItems containsSemiMixedTypes="0" containsString="0" containsNumber="1" containsInteger="1" minValue="907452019" maxValue="1554822019" count="45">
        <n v="1353622019"/>
        <n v="1052682019"/>
        <n v="1329792019"/>
        <n v="1452442019"/>
        <n v="1468072019"/>
        <n v="1177682019"/>
        <n v="1292522019"/>
        <n v="1298032019"/>
        <n v="1306812019"/>
        <n v="1311782019"/>
        <n v="1324932019"/>
        <n v="1331672019"/>
        <n v="1340602019"/>
        <n v="1341302019"/>
        <n v="1341472019"/>
        <n v="1355742019"/>
        <n v="1357952019"/>
        <n v="1363812019"/>
        <n v="1380212019"/>
        <n v="1391322019"/>
        <n v="1391452019"/>
        <n v="1395832019"/>
        <n v="1403352019"/>
        <n v="1420422019"/>
        <n v="1454342019"/>
        <n v="1458402019"/>
        <n v="1468572019"/>
        <n v="1478872019"/>
        <n v="1480892019"/>
        <n v="1485742019"/>
        <n v="1495162019"/>
        <n v="1498092019"/>
        <n v="1498192019"/>
        <n v="1512872019"/>
        <n v="1554822019"/>
        <n v="1149592019"/>
        <n v="1173762019"/>
        <n v="1184602019"/>
        <n v="1228742019"/>
        <n v="1256792019"/>
        <n v="1222102019"/>
        <n v="1222172019"/>
        <n v="907452019"/>
        <n v="1143982019"/>
        <n v="1162372019"/>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7">
        <s v="COORDINACION  CONTROL INTERNO DISCIPLINARIO"/>
        <s v="OFICINA ASESORA DE PLANEACION"/>
        <s v="OFICINA ASESORA JURIDICA"/>
        <s v="OFICINA DE ATENCION A LA CIUDADANIA"/>
        <s v="SUBDIRECCION DE GESTION DEL RIESGO"/>
        <s v="SUBDIRECCION DE GESTION HUMANA"/>
        <s v="SUBDIRECCION OPERATIVA"/>
      </sharedItems>
    </cacheField>
    <cacheField name="Dependencia hija" numFmtId="0">
      <sharedItems/>
    </cacheField>
    <cacheField name="Tema" numFmtId="0">
      <sharedItems/>
    </cacheField>
    <cacheField name="Categoría subtema" numFmtId="0">
      <sharedItems/>
    </cacheField>
    <cacheField name="Subtema" numFmtId="0">
      <sharedItems count="10">
        <s v="PROCESO DISCIPLINARIO"/>
        <s v="INFRAESTRUCTURA E INSTALACIONES"/>
        <s v="GESTION DE PROCEDIMIENTOS CONTRACTUALES CERTIFICACIONES LABORALES CONTRACTUALES  PROCESOS CONTRACTUALES"/>
        <s v=" "/>
        <s v="EXPEDICION DEL CONCEPTO TECNICO DE BOMBEROS A ESTABLECIMIENTOS DE COMERCIO  DE SERVICIO  ABIERTOS O CERRADOS AL PUBLICO"/>
        <s v="Traslado a entidades distritales"/>
        <s v="ATENCION DE UNA EMERGENCIAS IMER  INCENDIOS  MATERIALES  EXPLOSIVOS Y RESCATES"/>
        <s v="COMUNICACIONES  PRENSA Y PROTOCOLO"/>
        <s v="CONVENIOS  INTERADMINISTRATIVOS/INTERINSTITUCIONALES  DE COOPERACION  DESEMPENO  RENTABILIDAD SOCIAL"/>
        <s v="ADMINISTRACION DEL TALENTO HUMANO CERTIFICACIONES LABORALES  RECLAMACIONES  COPIA MANUALES DE FUNCIONES  PLANTAS DE PERSONAL  CAPACITACION A BOMBEROS"/>
      </sharedItems>
    </cacheField>
    <cacheField name="Funcionario" numFmtId="0">
      <sharedItems/>
    </cacheField>
    <cacheField name="Estado del Usuario" numFmtId="0">
      <sharedItems/>
    </cacheField>
    <cacheField name="Punto atención" numFmtId="0">
      <sharedItems/>
    </cacheField>
    <cacheField name="Canal" numFmtId="0">
      <sharedItems count="5">
        <s v="ESCRITO"/>
        <s v="WEB"/>
        <s v="E-MAIL"/>
        <s v="PRESENCIAL"/>
        <s v="TELEFONO"/>
      </sharedItems>
    </cacheField>
    <cacheField name="Tipo petición" numFmtId="0">
      <sharedItems count="6">
        <s v="DERECHO DE PETICION DE INTERES PARTICULAR"/>
        <s v="CONSULTA"/>
        <s v="DERECHO DE PETICION DE INTERES GENERAL"/>
        <s v="QUEJA"/>
        <s v="FELICITACION"/>
        <s v="RECLAMO"/>
      </sharedItems>
    </cacheField>
    <cacheField name="Estado petición inicial" numFmtId="0">
      <sharedItems/>
    </cacheField>
    <cacheField name="Estado petición final" numFmtId="0">
      <sharedItems count="10">
        <s v="Solucionado - Por traslado"/>
        <s v="En tramite - Por respuesta preparada"/>
        <s v="Solucionado - Por respuesta definitiva"/>
        <s v=" "/>
        <s v="Cerrado - Por no competencia"/>
        <s v="Solucionado - Por asignacion"/>
        <s v="Por aclarar - por solicitud aclaracion"/>
        <s v="Cerrado por vencimiento de terminos"/>
        <s v="Cerrado - Sin recurso de reposicion"/>
        <s v="Solucionado - Registro con preclasificacion"/>
      </sharedItems>
    </cacheField>
    <cacheField name="Estado de la petición" numFmtId="0">
      <sharedItems/>
    </cacheField>
    <cacheField name="Asunto" numFmtId="0">
      <sharedItems count="44" longText="1">
        <s v="DERECHO DE PETICION MENSAJES ENVIADOS POR WHATSAPP TELEFONO +573134669359."/>
        <s v="INFORMACION SOBRE TODOS LOS PROYECTOS REALIZADOS EN SU ALCALDIA"/>
        <s v="SOLICITUD DE INFORMACION  MECANISMO DE CONTRATACION EN LA ALCALDIA MAYOR DE BOGOTA ENTRE OTROS"/>
        <s v="DERECHO DE PETICION"/>
        <s v="Radicado Orfeo Veeduria No  20192200053412 Asunto  Fwd  CC79953252 - SOLICITA INFORMACION - ACUERDO 735 -  UAECOB"/>
        <s v="VERIFICAR EL ANEXO"/>
        <s v="INFORMACION SOBRE EL PROCEDIMIENTO A SEGUIR PARA CERRAR UNA VIA PUBLICA POR INAUGURACION DE UNA BIBLIOTECA QUE HACE PARTE DEL ESTADO  A QUIEN DEBO SOLICITAR ESTE TRAMITE  CON CUANTO TIEMPO DE ANTICIPACION  ACOMPANAMIENTO DE QUIEN. GRACIAS."/>
        <s v="SE RECIBE OFICIO POR PARTE DE SAEN PUENTES  MANIFIESTA PRESUNTAS IRREGULARIDADES SANITARIAS EN LA CALLE 171 55ª 16 NEGOCIO DE COMIDAS RAPIDAS. TAMBIEN SOLICITA INFORMES RELACIONADOS CON LA ATENCION DE LA AMBULANCIA QUE PRESTO LA SDS. VER ADJUNTO EN DETALLE. RADIADO 2019ER41760 DEL 28/05/2019"/>
        <s v="HAY UN VECINO QUE VIENE QUEMANDO POLVORA ENTRE LAS 3  Y LA 5 DE LA MANANA  Y DE 2 A TRES QUEMAS POR MADRUGADA. SE UBICA EN EL BARRIO SANTA ISABEL EN LA CASA BLANCA DE REJA CERRADA JUNTO A UN CASA ESQUINERA QUE SE ENCUENTRA EN VENTA. LO QUE MAS SORPRENDE ES QUE EL CAI SE ENCUENTRA A MENOS DE DOS CUADRAS Y NUNCA PASA NADA. PERO ADICIONALMENTE PREOCUPA QUE ESTA PERSONA DEBE TENER POLVORA ALMACENADA. SOLICITO PRONTA INTERVENCION Y ACTIVIDAD DE LA POLICIA DEL SECTOR PUES ESTAS CONDUCTAS AFECTAN EL ORDEN PUBLICO Y LA PAZ DE LOS VECINOS  ADEMAS DE PONER EL PELIGRO LA ZONA POR UNA EXPLOSION."/>
        <s v="PELIGRO INMINENTE DE INCENDIO EN EL BARRIO CATALINA II LOCALIDAD  DE KENNEDY. ALTAS CARGAS DE LIQUIDOS COMBUSTIBLES EN UNA EMPRESA DE ACEITES UBICADA EN SECTOR RESIDENCIAL SIN ADECUADAS MEDIDAS DE PROTECCION CONTRA INCENDIOS."/>
        <s v="RECOLECCION DE CAIDA DE ARBOL CARRERA 20 CON CALLE 31 F SUR"/>
        <s v="PAGUE 55.000 PARA EL CONCEPTO DE BOMBEROS PARA MI LAVADERO DE MOTOS  FUI A LA CAPACITACION EN LA CALLE 63 EL DIA 31 DE MAYO A DE 2019   NO ME DIERON CERTIFICADO QUE POR QUE NO SALIO ESE DIA  QUEDARON DE ENVIARMELO EL DIA DE AYER 4 DE MAYO A MI CORREO PERSONAL Y NO ME ENVIAN NADA DE PARTE DE BOMBEROS  ME PARECEN DESHONESTOS Y POCO TRASPARENTES EN SU TRAMITE."/>
        <s v="ASUNTO  DERECHO DE PETICION     RESPETADOS SENORES   CON FUNDAMENTO EN LOS ARTICULOS 23 DE LA CONSTITUCION POLITICA Y 5  SS.  DEL DECRETO 01 DE 1984 (CODIGO CONTENCIOSO ADMINISTRATIVO)  ME DIRIJO A USTEDES PARA FORMULAR LA SIGUIENTE QUEJA   EN LA DIRECCION CARRERA AVENIDA 15 NO 159-37 EN LA LOCALIDAD DE USAQUEN SE EVIDENCIA ALMACENAJE DE PRODUCTOS INFLAMABLES EN UNA RESIDENCIA DEL BARRIO VILLA MAGDALA  REPRESENTANDO ALTO FACTOR DE RIESGO PARA LA COMUNIDAD EN VECINA.  EN PRIMERA INSTANCIA EL USO PERMITIDO PARA ESTE SECTOR ES RESIDENCIAL Y NO SE PERMITE USOS PARA BODEGA O ALMACENAJE.  EN SEGUNDO LUGAR SE EVIDENCIAN MODIFICACIONES EN LA ESTRUCTURA DE LA CASA ELIMINANDO TOTALMENTE EL PATIO TRASERO Y EL ANTE  JARDIN ELEMENTOS QUE PERMITEN LA RESPIRACION DE LA MISMA.  POR ULTIMO SE HA CONSTANDO QUE LA CASA ESTA PRESTANDO SERVICIO DE BODEGA  DADO QUE SE PARQUEAN VEHICULOS PARA TALES FINES CONSTANTEMENTE Y POR EQUIVOCACION DIFERENTE PERSONAL A TOCADO EN LA PUERTA DE MI CASA PREGUNTANDO EXPRESAMENTE POR  LA BODEGA?. SOLICITO SEAN TOMADAS LAS MEDIDAS CORRESPONDIENTES ANTE LA SITUACION ANTERIORMENTE EXPUESTA Y AGRADECERIA MANTENER MI IDENTIDAD EN RESERVA DADO QUE SOY VECINA DEL INFRACTOR.  PARA FACILITAR LA RESOLUCION DE LO SOLICITADO ESTOY ADJUNTANDO ANEXO FOTOGRAFICO  DONDE SE EVIDENCIA CARGUE Y DESCARGUE DE MATERIALES PLASTICOS."/>
        <s v="USUARIO DESEA FELICITAR A LA LINEA DE EMERGENCIAS POR LA RAPIDA Y EFECTIVA ATENCION ANTE SITUACIONES DE EMERGENCIA  COMO POR EJEMPLO CUANDO REPORTO INCENDIO EN UNA VIVIENDA Y BOMBEROS LLEGO DE INMEDIATO  DE IGUAL MANERA POLICIA TAMBIEN HA SIDO EFECTIVO."/>
        <s v="USUARIO AGRADECE LA LABOR DE BOMBEROS Y LA LINEA DE EMERGENCIAS YA QUE REPORTO UN ARBOL CAIDO Y LA ATENCION DEL INCIDENTE FUE OPORTUNA."/>
        <s v="EN PUENTE PEATONAL DE AVENIDA 68 FRENTE A PARQUE SIMON BOLIVAR SE ESTAN UBICANDO VENDEDORES AMBULANTES  SOBRE EL PUENTE OBSTRUYENDO EL PASO  CON PIPETAS DE GAS QUE PUEDEN EXPLOTAR Y OCASIONANDO QUE NO SEA UNA VIA DE CIRCULACION SINO DE ESTADIA PUEDE GENERAR UN ACCIDENTE  DONDE ESTA LA POLICIA "/>
        <s v="QUISIERA CREAR UNA FUNERARIA QUISIERA SABER EN QUE ZONAS DE BOGOTA  ES POSIBLE  O ALGUN MAPA DEL ORDENAMIENTO TERRITORIAL Y QUE PERMISOS AGRADEZCO SU COLABORACION"/>
        <s v="VERIFICACION CONCEPTO DE BOMBEROS BUENAS TARDES  POR MEDIO DE LA PRESENTE AGRADEZCO SOLUCIONEN EL INCONVENIENTE QUE A CONTINUACION RELACIONO   EL DIA 25 DE JULIO DE 2018 SE CANCELO EL VALOR PARA UNA INSPECCION CON EL FIN DE OBTENER EL CONCEPTO TECNICO DE BOMBEROS CON RADICADO #2018-21813  YA QUE EL ESTABLECIMIENTO ERA GRANDE. SE PROGRAMO UNA INSPECCION QUE SE REALIZO EL DIA 22 DE OCTUBRE DE 2018. EL DIA DE LA VISITA EL INSPECTOR INDICO QUE TODO ESTABA EN ORDEN QUE HABIA SIDO APROBADO. PERO DESPUES DE ESTA VISITA NO NOS HA LLEGADO EL CONCEPTO CORRESPONDIENTE  HEMOS IDO EN REPETIDAS OCASIONES A LA DIRECCION ADMINISTRATIVA Y ALLI NOS INDICAN QUE LA CONCEPTO SALIO NEGATIVO PORQUE SUPUESTA MENTE LA SEDE NO CONTABA CON RED CONTRA INCENDIO Y QUE NO NOS PODIAN DAR NINGUN DOCUMENTO Y QUE DEBIAMOS CANCELAR NUEVAMENTE PARA OTRA VISITA.  ACCION QUE ME PARECE INCOHERENTE YA QUE SEGUN EL ADJUNTO DEMOSTRAMOS QUE LA SEDE SI CUENTA CON RED CONTRA INCENDIO Y EL TIPO QUE SE MANEJA Y QUE ADICIONAL SE HIZO EL PAGO CORRESPONDIENTE A ESTA VISITA. NO ENTENDEMOS PORQUE SI EN EL PRINCIPIO EL INSPECTOR NOS INDICO QUE EL CONCEPTO ERA FAVORABLE  AHORA NOS DICEN QUE NO E INDICAN UNA RAZON QUE NO ES COHERENTE.  AGRADEZCO DE ANTE MANO NOS SOLUCIONEN ESTE INCONVENIENTE YA QUE HEMOS PERDIDO BASTANTE TIEMPO DIRIGIENDONOS HASTA LA SEDE Y ADICIONAL ESTE ES UN REQUERIMIENTO QUE DEBEMOS SOPORTAR ANTE SECRETARIA DE SALUD.  ADJUNTAMOS SOPORTE DE LIQUIDACION Y CARACTERISTICAS DE LA RED CONTRA INCENDIOS QUE ESTA INSTALADA EN LA SEDE.  QUEDO ATENTA MIL GRACIAS. "/>
        <s v="BUENAS TARDES   AGRADECEMOS SU COLABORACION CONFIRMANDONOS SI PARA LA VISITA TECNICA DE INSPECCION DE BOMBEROS SE DEBE CONTAR CON EL PLAN DE EMERGENCIAS ELABORADO.  GRACIAS"/>
        <s v="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
        <s v="DERECHO DE PETICION BUENAS TARDES  POR MEDIO DE LA PRESENTE MOSTRAMOS NUESTRA INCONFORMIDAD RESPECTO AL CONCEPTO DADO POR BOMBEROS PARA NUESTRA INSTALACION DE LA CLINICA DE BOGOTA´  YA QUE EN EL SE INDICA QUE NO HAY ROCIADORES  CUANDO EN LAS INSTALACIONES HAY UN SISTEMA COMPLETO DE CONTRAINCENDIO QUE INCLUYE RACIADORES Y EN EL ACTUAL COMUNICADO DE ADJUNTAN LAS CARACTERISTICAS DEL MISMO. AGRADEZCO POR FAVOR ACLAREN ESTA SITUACION Y DEN UN CONCEPTO ACORDE A LAS CARACTERITICAS REALES DE LA SEDE. QUEDAMOS ATENTOS MIL GRACIAS."/>
        <s v="2019 BOGOTA D.C. JUNIO 12  DERECHO DE PETICION  DE CONFORMIDAD CON EL ARTICULO 16 DE LA LEY 1755 DEL 201  DE LA MANERA MAS ATENTA PRESENTO DERECHO DE PETICION PARA QUE DESDE EL SISTEMA DISTRITAL DE QUEJAS Y SOLUCIONES  TRASLADE A LA AUTORIDAD COMPETENTE DEL ORDEN DISTRITAL Y DESDE ALLI ORDENEN A QUIEN CORRESPONDA REALIZAR LAS SIGUIENTES REVISIONES Y TOMAR LAS DECISIONES A QUE HAYA LUGAR EN EL PREDIO UBICADO EN CARRERA 17 NUMERO 50-49 Y 50-65.  SECRETARIA DISTRITAL DEL HABITAT  SUBDIRECCION DE INSPECCION  VIGILANCIA Y CONTROL DE VIVIENDA. SEGUN LAS ESCRITURA PUBLICA NO 2963 DEL 2007 -11-14 OTORGADA EN LA NOTARIA 62 DEL CIRCULO DE BOGOTA Y CERTIFICADO DE TRADICION DEL FOLIO DE MATRICULA NO. 50C-490006  SENALAN LO SIGUIENTE   CABIDA Y LINDEROS  APARTAMENTO 1-01. DE LA CARRERA 17 # 50-57. DEL EDIFICIO ATENAS  ESTA LOCALIZADO EN EL PRIMER DEL EDIFICIO. TIENE SU AREA PRIVADA DE 84.46 METROS CUADRADOS  DE LOS CUALES 10.55 METROS CUADRADOS CORRESPONDEN A AREA LIBRE (PATIO) Y 73.91 METROS CUADRADOSCORRESPONDEN A AREA CONSTRUIDA. SU ALTURA LIBRE ES DE 3.00 MTS. CON LOS SIGUIENTES LINDEROS  NORTE EN 3.85 MTS.. MURO COMUN DE PORMEDIO CON EL ACCESO PRINCIPAL DEL EDIFICIO  EN 10.25 MTS. FACHADA COMUNES DE POR MEDIO  EN PARTE CON EL HALL COMUN DEL PISO Y LAESCALERA DEL EDIFICIO  Y EN PARTE CON EL PATIO DE GAS  DE PROPIEDAD COMUN  EN 3.35 MTS. FACHADA COMUN DE POR MEDIO CON AREA DELMISMO APARTAMENTO QUE SE ALINDERA  SUR  EN 1.75 MTS. MURO COMUN DE POR MEDIO CON EL LOCAL NUMERO 50-49 DE LA CARRERA 17 EN 9.12MTS. FACHADA COMUN DE POR MEDIO  EN PARTE CON EL PATIO DE ROPAS DEL MISMO APARTAMENTO QUE SE ALINDERA EN PARTE CON MURO DEPROPIEDAD COMUN Y EN PARTE CON EL PATIO DE ROPAS DEL APARTAMENTO 2-01 DE LA CARRERA 17 # 50-57 EN 3.25 MTS. Y EN 3.35 MTS. MURO COMUN DE POR MEDIO CON EL PREDIO DISTINGUIDO CON EL  NUMERO 50-43 DE LA CARRERA 17. ORIENTE  EN 4.00 MTS. FACHADA COMUN DE POR  MEDIO CON EL ANTEJARDIN DEL EDIFICIO SOBRE LA CARRERA 17 EN 4.25 MTS. MURO COMUN DE POR MEDIO CON EL LOCAL NUMERO 50-49 DE LACARRERA 17 EN 3.15 MTS. Y FACHADA COMUN DE POR MEDIO CON AREA DEL MISMO APARTAMENTO QUE SE ALINDERA  OCCIDENTE  EN 0.80 MTS. MUROCOMUN DE POR MEDIO CON EL HALL DE PISO DE PROPIEDAD COMUN  EN 3.25 MTS. FACHADA COMUN DE POR MEDIO CON EL PATIO DE ROPAS CON EL MISMO APARTAMENTO QUE SE ALINDERA  EN 3.15 MTS. MURO COMUN DE POR MEDIO CON EL PATIO DE ROPAS DEL APARTAMENTO 2-01 DE LA CARRERA 17 # 50-57  EN 4.35 MTS. MURO COMUN DE POR MEDIO CON PROPIEDAD QUE ES O FUE DE LA SOCIEDAD COLECTIVA DE COMERCIO PLATA R. HERMANOS.  CENIT  EN PARTE CON ENTRE PISO DE PROPIEDAD COMUN QUE LO SEPARA DEL SEGUNDO PISO  EN PARTE CON COLUMNA DE AIRE DESDE UNA ALTURA  DE 3.00 MTS. NADIR  CON EL SUELO O TERRENO SOBRE EL CUAL ESTA CONSTRUIDO EL EDIFICIO. TIENE UN COEFICIENTE DE 14 % .-ESTEAPARTAMENTO QUEDA GRAVADO CON SERVIDUMBRE DE VISTA EN BENEFICIO DE LOS APARTAMENTOS QUE TIENE VENTANAS HACIA ESOS PATIOS. .  DE LA LECTURA ANTERIOR SOBRE EL MENCIONADO INMUEBLE  SE TRATA DE UN APARTAMENTO Y EN EL NO EXISTE NINGUN LOCAL  NO OBSTANTE  ACTUALMENTE FUNCIONA UN BAR CONTRAVINIENDO EL DISENO DEL MISMO EDIFICIO Y LO MANIFESTADO EN LAS CITADAS ESCRITURAS  PUES  SIN LICENCIA DE CONSTRUCCION EN MODALIDAD DE MODIFICACION DE FACHADA Y DE LA NOCHE A LA MANANA TUMBAN UNA PARED MONTAN UNA PUERTA E INAUGURAN UN BAR QUE PERTURBA LA CONVIVENCIA PACIFICA DE LOS RESIDENTES DEL EDIFICIO VIOLANDO FLAGRANTEMENTE LAS DISPOSICIONES LEGALES DE FUNCIONAMIENTO.  BOMBEROS   EN EL MENCIONADO PREDIO UTILIZAN ELEMENTOS Y COMBUSTIBLES PELIGROSOS LO CUAL PUEDE FACILITAR QUE  POR MALOS MANEJOS  INAPROPIADAS INSTALACIONES  POR DESCUIDO O IMPRUDENCIA  PONGA EN RIESGO Y PELIGRO AL VECINDARIO.  SECRETARIA DISTRITAL DE AMBIENTE   SE VERIFICAN LAS NORMAS DEL RUIDO Y SE EVALUA EL SELLAMIENTO DEL LUGAR TODA VEZ QUE SOBREPASA LOS DECIBELES PERMITIDOS ZONA RESIDENCIAL.  SECRETARIA DISTRITAL DE SALUD  SE VERIFIQUEN SI CUMPLEN CON LAS NORMAS BASICAS Y NECESARIAS QUE DEBE CUMPLIR UN ESTABLECIMIENTO DONDE SE EXPENDEN ALI"/>
        <s v="JARDIN BOTANICO TRATAMIENTO FITOSANITARIO PARA LOS ARBOLES UBICADOS AL REDEDOR DEL CONJUNTO RESIDENCIAL CORAL"/>
        <s v="BOGOTA D.C JUNIO 13 DE 2019. SENORES   ALCALDIA MAYOR DE BOGOTA Y ENTIDADES A FINES AL PROBLEMA. ASUNTO  SOLICITUD DE INVESTIGACION.  DE MANERA RESPETUOSA NUEVAMENTE SOLICITAMOS SU INTERVENCION URGENTE PARA QUE SE ADELANTEN LAS AVERIGUACIONES POR PRESUNTOS DELITOS AMBIENTALES  FISCALES Y LEGALES ASI  EN LA LOCALIDAD 1 DE USAQUEN CRA 6 # 179 48 Y CRA 6 # 179-46 (BARRIO EL CODITO)  SE PRESENTAN LAS SIGUIENTES IRREGULARIDADES LAS CUALES POR TEMOR A QUE SUCEDA LO MISMO QUE PASO HACE UNOS DIAS EN LA CALLE 129 CON CRA 2 (BARRIO EL CARMEN) SE PRESENTE UNA TRAGEDIA QUE SE PUEDE EVITAR.  -EXTRACCION INDISCRIMANADA DE AGUAS SUBTERRANEAS AQUI FUNCIONA UNA EMPRESA DE ALIMENTOS DONDE SE LAVA  ALMACENA Y EMPACA  PAPA(NO SE OBSERVAN LAS CONDICIONES MINIMAS DE HIGIENE)  LOS SIETE DIAS DE LA SEMANA LLEGAN CAMIONES Y TRACTO MULAS CARGADAS DE PAPA  SE EXTRAEN MILLONES Y MILLONES DE LITROS MEDIANTE UNAS BOMBAS PARA TAL FIN  TAMBIEN SE TIENEN UNAS ALBERCAS PARA LAVADO DE BUSES  CAMIONES Y FLOTAS (LAVADERO QUE SE PRESUME ILEGAL PUES NO TIENE NADA DE LO ESTIPULADO POR LA LEY  NO CREO QUE TRIBUTEN NADA EN BENEFICIO DE LA CUIDAD)  TAMBIEN SE LLENAN CARRO TANQUES Y EN MUCHAS OCASIONES SE VE UNA LARGA FILA DE VOLQUETAS CARGADAS DE ARENA LAS CUALES SON INYECTADAS CON EL AGUA EXTRAIDA  SE OBSERVA DESDE LA ENTRADA EL REGUERO DE AGUA. NO HEMOS PODIDO DETERMINAR QUE TIPO DE RESIDUOS SON ARROJADOS AL ALCANTARILLADO PUES EN ESTOS ANOS HA SIDO NECESARIO EL USO DE VACTOR AGUAS ABAJO  EL CAMION DE LA BASURA INGRESA A UNO DE LOS PREDIOS Y RECOGE UN SINFIN DE BOLSAS BLANCAS DE LAS CUALES SE DESCONOCE SU CONTENIDO. -ELIMINACION DE LA CAPA VEGETAL RESTITUIDA DE UNA CANTERA CERRADA HACE MAS O MENOS UN ANO SE PUSO EN CONOCIMIENTO AL MINISTERIO DEL MEDIO QUE MEDIANTE MAQUINARIA PESADA SE ESTABA ELIMINADO LA CAPA VEGETAL DONDE FUNCIONO UNA CANTERA Y FUERON TALADOS VARIOS ARBOLES PERO NO SE OBTUVO NINGUN RESULTADO  DE IGUAL FORMA SE SOLICITO UNA REVISION PARA DETERMINAR QUE ES PROPIEDAD PRIVADA Y QUE ES RESERVA FORESTAL ACUDIENDO A LOS GUARDIANES DE LOS CERROS ORIENTALES PERO LA COMUNIDAD AUN ESPERA ESA RESPUESTA. -CONTAMINACION DE AIRE SE PRESENTAN FOGATAS A DIARIO NO SE PUDO DETERMINAR SI FUNCIONA UNA FABRICA DE FUNDICION U OTRAS ACTIVIDADES INDUSTRIALES PERO EL HUMO ES CONTINUO CON RIESGO DE UN POSIBLE INCENDIO O UNA CATASTROFE AMBIENTAL  SE VEN LAS PILAS DE LENA PARA SER QUEMADAS A DIARIO(EN EL PREDIO CON NUMERO 46 HICIERON COMO UNA CASETA O CAMBUCHE CAMUFLADO ENTRE LA VEGETACION A APROXIMADAMENTE 10 METROS DE LA ENTRADA PRINCIPAL A MANO IZQUIERDA  EN OCASIONES SE VEN LAS LLAMAS)    LO ANTERIOR EN DETRIMENTO DE LA CALIDAD DEL AIRE DE LA CIUDAD.  -ACUMULACION DE BASURAS  ESCOMBROS  CHATARRA Y AGUAS APOSADAS. LA COMUNIDAD NO ENTIENDE COMO PUEDE FUNCIONAR EN ESTE LUGAR UNA EMPRESA DEDICADA A LOS ALIMENTOS PUES ESTOS INMUEBLES SE CONVIRTIERON EN GENERADOR DE VECTORES COMO RATAS Y SANCUDOS  A PESAR DE QUE TIENEN VARIOS GATOS Y MAS DE UNA VEINTENA DE PERROS. (LA COMUNIDAD TAMBIEN MANIFIESTA ESCUCHAR EL SONIDO DE AVES MUY EXTRANAS A DIFERENTES HORAS DE LA NOCHE QUE NO PARECEN SER DE ESTA REGION DEL PAIS Y NO SABEN SI ESTAN EN CAUTIVERIO). -RIESGO DE DERRUMBES- REMOCION EN MASA_INESTABILIDAD DEL TERRENO. DESPUES DE EXTRAER EL AGUA SUBTERRANEA SON PARQUEADOS CAMIONES  VOLQUETAS Y MAQUINARIA PESADA COMO RETROEXCAVADORAS Y BULDOCERES CADA VEZ MAS CERCA DE PIE DE MONTANA PUES GRADUALMENTE SE APROPIARON DEL TERRENO DE MANERA MUY PELIGROSA  ES FACIL HACER LA COMPARACION ENTRE LO QUE SE VE EL GOOGLE MAPS Y LO POCO QUE QUEDA HOY  TAMBIEN SE EXTRAJO MATERIAL MINERAL NO MUCHO PERO CREO QUE ESO REQUIERE LICENCIA AL IGUAL QUE EL LAVADERO DE CARROS  EL PARQUEADERO  LA INDUSTRIA DE ALIMENTOS Y LA UTILIZACION DEL ALJIBE. -VERTIMIENTO DE PRODUCTOS DERIVADOS DEL PETROLEO EN EL SUELO. ESTE LUGAR FUNCIONA COMO TALLER POR LO QUE DERRAMAN ACEITES Y OTROS PRODUCTOS QUIMICOS EN EL SUELO Y ULTIMAMENTE TAMBIEN ES UN TALLER DONDE PINTAN MAQUINARIA PESADA Y OTROS VEHICULOS. SOLICITAMOS UNA INTERVENCION"/>
        <s v="En mi edificio  CRA 8 n 151-29 denominado nuevo cedro golf II  ubicado en el barrio cedro golf cerraron un ducto grande de ventilacion en la zona de parqueadero  sotano. Lo anterior ha ocasionado que solo quede una pequena salida de aire  y el monoxido de los carros y el humo entran por los ductos y escaleras a los apartamentos y porteria  lo cual esta ocasionando un grave dano a la salud . Igualmente es preocupante por q en caso de un incendio no hay por donde salga el humo   al estar sellado el ducto de ventilacion.  Solicito su visita al predio  o visita de bomberos porq la situacion es muy preocupante y la administracion no hace nada al respecto. Gracias por su atencion y pronta respuesta."/>
        <s v="DERECHO DE PETICION Y QUEJA DE FUNCIONAMIENTO PARQUEADERO."/>
        <s v="SOLICITUD PARA VERIFICAR Y VISITAR SI SE CUMPLEN O NO CONDICIONES DE SEGURIDAD MINIMAS REQUERIDAS PARA UNA TERRAZA EN UN PISO 13  CUYAS CARACTERISTICAS PRINCIPALES TIENE QUE ES PANORAMICA  TIENE BBQ ASADOR  NO TIENE BANO  LA CAIDA LIBRE ES DE 60 METROS EN TODAS LAS DIRECCIONES  ES ULTIMO PISO  NO ES CUBIERTA Y EL USO QUE SE LE PIENSA DAR ES PARA ALQUILER DE EVENTOS MASIVOS Y REUNIONES SOCIALES."/>
        <s v="SE COMUNICA PERSONA ANONIMA EL DIA 20 DE JUNIO DE 2019 SIENDO LAS 02 41 PM  INFORMANDO QUE EN EL PARQUE LAS LUCES UBICADO EN LA CARRERA 77 H CON CALLE 51 A SUR BARRIO LAS LUCES DE LA LOCALIDAD DE KENNEDY SE ESTA EVIDENCIANDO UN GRAVE PROBLEMA DE INVASION DE LA ZONA VERDE NUMERO 1  PUESTO QUE INSTALARON UN CIRCO SIN NINGUN TIPO DE PERMISO  ADICIONA QUE CERCARON TODO EL LUGAR PARA QUE NO SEA UTILIZADO POR LOS HABITANTES DEL SECTOR DONDE NO SE HA INAGURADO UN PARQUE CONSTRUIDO POR EL IDRD  ESTO SUCEDE DESDE EL DIA MARTES 18 DE JUNIO . POR LO ANTERIOR LE SOLICITA A LAS ENTIDADES COMPETETENTES SE VALIDE LOS PERMISOS DE FUNCIONAMIENTO Y DE SER UN ESTABLECIMIENTO ILEGAL SE GENERE EL CIERRE Y EL RETIRO DEL LUGAR."/>
        <s v="DESDE HACE VARIOS MESES EN EL LOCAL UBICADO EN LA CALLE 104#19-45 OPERA UNA EMPRESA QUE HACE EVENTOS MASIVOS DE PROMOCION DE PRODUCTOS MULTINIVEL  QUE EN HORAS DE LA NOCHE TODOS LOS DIAS AGLOMERAN A MAS DE 300 PERSONAS QUE INVADEN EL ESPACIO PUBLICO  HACEN RUIDO  GENERAN DISTURBIOS EN EL SECTOR Y MOLESTAN A LOS RESIDENTES DE LOS EDIFICIOS RESIDENCIALES VECINOS. ADICIONAL A ESTO EL LOCAL EN CUESTION NO CUENTA CON NINGUN DISPOSITIVO DE SEGURIDAD HUMANA  PUNTO DE ENCUENTRO  RUTA DE EVACUACION  SENALIZACION  NO CUMPLE CON LA NORMATIVA CONTRA INCENDIOS O DE ATENCION MEDICA. ESTE LOCAL NO CUMPLE CON LA NORMATIVA PARA EL TIPO DE AGLOMERACIONES PARA EL QUE ESTA SIENDO UTILIZADO."/>
        <s v="PANAL DE ABEJAS EN UN PISO 10  EN CONJUNTO RESIDENCIAL."/>
        <s v="EXPENDIOS IRREGULARES GAS"/>
        <s v="QUIERO REGISTRAR LA AGLOMERACION QUE SE PRESENTA DESDE HACE 3 MESES EN UNA BODEGA EN LA CALLE 104 # 19 ' 45  TODAS LOS DIAS  Y ESPECIALMENTE EN LAS NOCHES DEL LUNES  MARTES  MIERCOLES Y JUEVES DESDE LAS 7 HASTA LAS 10 PM  SE REUNEN UNOS 200 CHICOS O MAS EN ESTE LOCAL  APARTE DEL RUIDO QUE GENERAN  LA COMUNIDAD ESTA PREOCUPADA PORQUE ESE LOCAL NO ESTA ADECUADO  NI LA ZONA TIENE PERMISO PARA YTENER ESTE TIPO DE AGLOMERACIONES  ESTE LOCAL  BASICAMENTE ES UN GALPON  QUE NO TIENE SALIDAS DE EMERGENCIA  NO SABEMOS SI TIENEN PLANES DE EVACUACION  BOMBEROS  BANOS  ETC  PARA ESTE TIPO DD EVENTOS QUE PARECEN CONCIERTOS  TIENEN MUSICA  PARLANTES A TODO VOLUMEN CON GENTE QUE HACE PRESENTACIONES MOTIVACIONALES  ES INCREIBLE LA CANTIDAD DE GENTE QUE METEN EN ESE LUGAR. LA COMUNIDAD ESTA MUY PREOCUPADA PORQUE SI ALGO PASA EN ESE LOCAL  VA A HABER UN GRAN PROBLEMA."/>
        <s v="SE COMUNICA EL CIUDADANO JORGE ANDRES SANCHEZ EL DIA 24/06/2019 PARA INTERPONER UN RECLAMO EN CONTRA DE LA LINEA 123 DEBIDO A QUE EL DIA DE HOY DESDE LAS 10 AM  HASTA LA 1 PM SE HA COMUNICANDO CON ESTA PARA QUE POR FAVOR LE COLABOREN CON UNA EMERGENCIA QUE SE ESTA PRESENTANDO  EN LA DIRECCION CRA 22 70A 92  POR UN FELINO DE SU PROPIEDAD QUE SE ENCUENTRA EN UNA CONSTRUCCION DE MAS DE 60 METROS DE LA CUAL NO HA PODIDO BAJAR   MANIFIESTA QUE SIEMPRE LE PIDEN DATOS DE DIRECCION Y QUE HARAN LA GESTION PARA QUE SE ACERQUE  BOMBEROS PERO NO LE HAN COLABORADO Y EL INCONVENIENTE ES QUE EL GATO LLEVA MAS DE 1 SEMANA ALLI. SIENTE QUE LA LINEA 123 LO ESTA TOMANDO DEL PELO Y POR ESTO SOLICITA AMABLEMENTE A LA ENTIDAD COMPETENTE POR FAVOR VERIFIQUE LOS PROCESOS DE ESTA LINEA PORQUE SIEMPRE QUE SE PRESENTA UNA EMERGENCIA NUNCA ACTUAN COMO REALMENTE DEBERIAN HACERLO.  "/>
        <s v="QUIERO DENUNCIAR UNA EMPRESA QUE HACE MOLDES (JHON INDUSTRIAS ASAFE SAS NIT 900525916-1) QUEDA AL FRENTE DE LA EMPRESA DONDE TRABAJO Y SE PUEDEN VER LAS RATAS ENTRAR Y SALIR POR LA PARTE DE ABAJO DEL PORTON  ELLOS SACAN BASURA EN HORAS QUE NO CORRESPONDE Y SE VE QUE ADENTRO NO TIENEN ASEO EN LAS INSTALACIONES  AL PREGUNTAR A UNA DE LAS PERSONAS QUE TRABAJA EN ESE LUGAR POR EL RUIDO CONSTANTE DICE QUE ES UNA MAQUINA QUE ESTA EN LA PARTE TRASERA DE LA BODEGA LA CUAL DEJAN PRENDIDA TAMBIEN EN LAS NOCHES  HACE APROXIMADAMENTE 4 MESES UNO DE LOS TRABAJADORES SUFRIO UN ACCIDENTE ADENTRO DE LA BODEGA LO QUE CUENTA UN VECINO ES QUE SE LES REGO GASOLINA Y SE LE PRENDIERON LOS ZAPATOS (YO SI VI CUANDO SALIERON A PEDIR PRESTADO UN BOTIQUIN) EL MISMO VECINO DICE QUE APAGARON CON UNA COBIJA PORQUE NO TENIAN EXTINTOR LO CUAL ME PARECE TERRIBLE QUE EN UNA EMPRESA TAN GRANDE NO CUENTEN CON UNA HERRAMIENTA COMO ESA PARA CASOS DE EMERGENCIA. ES MI DEBER COMO CIUDADANA PREVENIR UN ACCIDENTE MAS TERRIBLE"/>
        <s v="DENUNCIO EL EDIFICIO BOGOTA UBICADO EN CENTRO DE BOGOTA EN LA DIRECCION CALLE15 #8A-58 POR TENER UTILSANDO UN ACENSOR EN MUY MALAS CONDICIONES PELIGROSAS ATENTANDO CON LA  INTEGNIDAD Y LA VIDA LAS PERSONAS QUE LO UTILISAN"/>
        <s v="Buenas tardes solicito a ustedes una visita para el establecimiento ubicado en la carrera 1B # 41-51 sur el cual esta incomodando a un adulto mayor que habita la lado y a los demas establecimientos por un parlante con exceso de volumen  aparte de esto no cuentan con documentacion como lo es  camara y comercio  bomberos  uso de suelos y higiene de la secretaria de salud"/>
        <s v="SOLICITUD DE INFORMACION  CAUSAS DE LA EXPLOSION EN EL ESTABLECIMIENTO COMERCIAL TEJOS EL DIAMANTE"/>
        <s v="DE ACUERDO AL DOCUMENTO ADJUNTO  EL CIUDADANO SOLICITA SE LE INFORME SOBRE LAS CAUSAS DE LA EXPLOSION EN LA AV ROJAS NO. 70-38 BARRIO PALO BLANCO EN AL CIUDAD DE BOGOTA EN EL ESTABLECIMIENTO TEJOS EL DIAMANTE."/>
        <s v="REMITE PROBLEMATICAS EN SECTORES DEL DISTRITO"/>
        <s v="SE SOLICITA CHARLA SOBRE CONVIVENCIA DE ANIMALES Y MANEO DE COLONIA DENTRO DE LA AGRUPACION SARGENTO PAEZ PABON UBICADO EN LA CALLE 17 SUR # 30-51. BARRIO LA FRAGUA EN LA LOCALIDAD DE ANTONIO NARINO. SE PUEDEN COMUNICAR CON WENCESLAO MURILLO AL 3132915877"/>
        <s v="EL DIA 25/05/2019 A LAS 12 32 HORAS SE COMUNICA EL SENOR YIMER EFREN ARIAS ALVARADO QUIEN MANIFIESTA INCONFORMIDAD HACIA EL SENOR JUAN CARLOS GOMEZ MELGAREJO SUBDIRECTOR DE GESTION HUMANA DEL CUERPO OFICIAL DE BOMBEROS  PUESTO QUE EL DIA 11/03/2019 GENERO RADICACION SOLICITANDO ACLARACION SOBRE FECHA DE FINALIZACION PROCESO RESTRICCION DE PERMISOS LEY 1811 DEL 2016 DECRETO 648 DEL 2017 DEPARTAMENTO ADMINISTRATIVO DE LA FUNCION PUBLICA ARTICULO 2.2.5.5.17 PERMISO REMUNERADO Y MEDIA JORNADA DE DESCANSO OTORGADO Y REMUNERADO POR EL CUMPLEANOS DEL SERVIDOR SEGUN RADICADO 2019IE4700  SOLICITA SE GENERE RESPUESTA AL RADICADO EN MENCION EN EL MENOR TIEMPO POSIBLE."/>
        <s v="QUEMAS A CIELO ABIERTO DENTRO DE UN PARQUE"/>
        <s v="BUENAS TARDES  ESCRIBO CON EL FIN DE SOLICITAR EL RETIRO DE UN PANAL DE ABEJAS QUE ESTA UBICADO EN LA CALLE 70 # 12 - 01  EN LA DIRECCION SE ENCUENTRA UNA CASA  LAS ABEJAS SE ENCUENTRA EN LA FACHADA A LA ALTURA DE 4 METROS APROXIMADAMENTE.   GRACIAS."/>
        <s v="N EL PARQUE DEL CONJUNTO COMPARTIR SUBA ETAPA 3 SE ENCUENTRA UN ARBOL EN DONDE HAY DENTRO DEL MISMO UN PANAL DE ABEJAS. QUIERO SABER SI ESTA ENTIDAD ES LA ENCARGADA DE RETIRAR DICHO ARBOL Y RE UBICAR LAS ABEJAS EN UN LUGAR DONDE NO CORRAN PELIGRO. NI ELLAS  NI LAS PERSONAS O ANIMALES QUE PASAN POR EL LUGAR"/>
      </sharedItems>
    </cacheField>
    <cacheField name="Proceso de calidad" numFmtId="0">
      <sharedItems/>
    </cacheField>
    <cacheField name="Trámite o servicio" numFmtId="0">
      <sharedItems/>
    </cacheField>
    <cacheField name="Es trámite" numFmtId="0">
      <sharedItems/>
    </cacheField>
    <cacheField name="Adjunto" numFmtId="0">
      <sharedItems/>
    </cacheField>
    <cacheField name="Tiene procedencia" numFmtId="0">
      <sharedItems/>
    </cacheField>
    <cacheField name="Entidad procedencia" numFmtId="0">
      <sharedItems/>
    </cacheField>
    <cacheField name="Radicado de procedencia" numFmtId="0">
      <sharedItems containsMixedTypes="1" containsNumber="1" containsInteger="1" minValue="20191800311091" maxValue="20191800311091"/>
    </cacheField>
    <cacheField name="Es copia" numFmtId="0">
      <sharedItems/>
    </cacheField>
    <cacheField name="Entidad fuente" numFmtId="0">
      <sharedItems/>
    </cacheField>
    <cacheField name="Nota" numFmtId="0">
      <sharedItems longText="1"/>
    </cacheField>
    <cacheField name="Localidad de los hechos" numFmtId="0">
      <sharedItems count="13">
        <s v="08 - KENNEDY"/>
        <s v=" "/>
        <s v="13 - TEUSAQUILLO"/>
        <s v="14 - LOS MARTIRES"/>
        <s v="16 - PUENTE ARANDA"/>
        <s v="12 - BARRIOS UNIDOS"/>
        <s v="01 - USAQUEN"/>
        <s v="09 - FONTIBON"/>
        <s v="10 - ENGATIVA"/>
        <s v="03 - SANTA FE"/>
        <s v="04 - SAN CRISTOBAL"/>
        <s v="19 - CIUDAD BOLIVAR"/>
        <s v="02 - CHAPINERO"/>
      </sharedItems>
    </cacheField>
    <cacheField name="UPZ de los hechos" numFmtId="0">
      <sharedItems/>
    </cacheField>
    <cacheField name="Barrio de los hechos" numFmtId="0">
      <sharedItems/>
    </cacheField>
    <cacheField name="Estrato de los hechos" numFmtId="0">
      <sharedItems containsMixedTypes="1" containsNumber="1" containsInteger="1" minValue="2" maxValue="6"/>
    </cacheField>
    <cacheField name="Longitud de los hechos" numFmtId="0">
      <sharedItems containsMixedTypes="1" containsNumber="1" containsInteger="1" minValue="-7411715783178800" maxValue="-740939961"/>
    </cacheField>
    <cacheField name="Latitud de los hechos" numFmtId="0">
      <sharedItems containsMixedTypes="1" containsNumber="1" containsInteger="1" minValue="46759055" maxValue="4.7016760709090096E+16"/>
    </cacheField>
    <cacheField name="Longitud de registro de la petición" numFmtId="0">
      <sharedItems/>
    </cacheField>
    <cacheField name="Latitud de registro de la petición" numFmtId="0">
      <sharedItems/>
    </cacheField>
    <cacheField name="Fecha ingreso" numFmtId="14">
      <sharedItems containsSemiMixedTypes="0" containsNonDate="0" containsDate="1" containsString="0" minDate="2019-04-22T00:00:00" maxDate="2019-06-30T00:00:00"/>
    </cacheField>
    <cacheField name="Fecha registro" numFmtId="14">
      <sharedItems containsSemiMixedTypes="0" containsNonDate="0" containsDate="1" containsString="0" minDate="2019-04-23T00:00:00" maxDate="2019-07-03T00:00:00"/>
    </cacheField>
    <cacheField name="Fecha asignación" numFmtId="22">
      <sharedItems containsSemiMixedTypes="0" containsNonDate="0" containsDate="1" containsString="0" minDate="2019-05-16T15:14:42" maxDate="2019-06-29T08:07:01"/>
    </cacheField>
    <cacheField name="Fecha inicio términos" numFmtId="14">
      <sharedItems containsSemiMixedTypes="0" containsNonDate="0" containsDate="1" containsString="0" minDate="2019-05-09T00:00:00" maxDate="2019-07-03T00:00:00"/>
    </cacheField>
    <cacheField name="Número radicado entrada" numFmtId="0">
      <sharedItems containsMixedTypes="1" containsNumber="1" containsInteger="1" minValue="20192200053412" maxValue="20197000218542"/>
    </cacheField>
    <cacheField name="Fecha radicado entrada" numFmtId="0">
      <sharedItems containsDate="1" containsMixedTypes="1" minDate="2019-05-07T00:00:00" maxDate="2019-06-20T00:00:00"/>
    </cacheField>
    <cacheField name="Fecha solicitud aclaración" numFmtId="0">
      <sharedItems containsDate="1" containsMixedTypes="1" minDate="2019-06-06T11:11:48" maxDate="2019-06-06T11:11:48"/>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22">
      <sharedItems containsSemiMixedTypes="0" containsNonDate="0" containsDate="1" containsString="0" minDate="2019-06-10T00:00:00" maxDate="2019-07-26T00:00:00"/>
    </cacheField>
    <cacheField name="Días para el vencimiento" numFmtId="0">
      <sharedItems containsSemiMixedTypes="0" containsString="0" containsNumber="1" containsInteger="1" minValue="1" maxValue="30"/>
    </cacheField>
    <cacheField name="Número radicado salida" numFmtId="0">
      <sharedItems/>
    </cacheField>
    <cacheField name="Fecha radicado salida" numFmtId="0">
      <sharedItems containsDate="1" containsMixedTypes="1" minDate="2019-06-06T00:00:00" maxDate="2019-06-15T00:00:00"/>
    </cacheField>
    <cacheField name="Fecha finalización" numFmtId="0">
      <sharedItems containsDate="1" containsMixedTypes="1" minDate="2019-06-04T10:45:49" maxDate="2019-06-28T15:27:44"/>
    </cacheField>
    <cacheField name="Fecha cierre" numFmtId="0">
      <sharedItems containsDate="1" containsMixedTypes="1" minDate="2019-06-05T08:14:03" maxDate="2019-06-26T16:21:35"/>
    </cacheField>
    <cacheField name="Días gestión" numFmtId="0">
      <sharedItems containsSemiMixedTypes="0" containsString="0" containsNumber="1" containsInteger="1" minValue="1" maxValue="28"/>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19-05-21T00:00:00" maxDate="2019-07-25T00:00:00"/>
    </cacheField>
    <cacheField name="Días de la actividad" numFmtId="0">
      <sharedItems containsSemiMixedTypes="0" containsString="0" containsNumber="1" containsInteger="1" minValue="0" maxValue="28"/>
    </cacheField>
    <cacheField name="Días vencimiento actividad" numFmtId="0">
      <sharedItems containsSemiMixedTypes="0" containsString="0" containsNumber="1" containsInteger="1" minValue="0" maxValue="11"/>
    </cacheField>
    <cacheField name="Comentario" numFmtId="0">
      <sharedItems longText="1"/>
    </cacheField>
    <cacheField name="Observaciones" numFmtId="0">
      <sharedItems longText="1"/>
    </cacheField>
    <cacheField name="Tipo persona" numFmtId="0">
      <sharedItems count="3">
        <s v="Natural"/>
        <s v=" "/>
        <s v="Juridica"/>
      </sharedItems>
    </cacheField>
    <cacheField name="Tipo de peticionario" numFmtId="0">
      <sharedItems/>
    </cacheField>
    <cacheField name="Tipo usuario" numFmtId="0">
      <sharedItems/>
    </cacheField>
    <cacheField name="Login de usuario" numFmtId="0">
      <sharedItems/>
    </cacheField>
    <cacheField name="Tipo de solicitante" numFmtId="0">
      <sharedItems/>
    </cacheField>
    <cacheField name="Tipo de documento" numFmtId="0">
      <sharedItems/>
    </cacheField>
    <cacheField name="Nombre peticionario" numFmtId="0">
      <sharedItems/>
    </cacheField>
    <cacheField name="Número de documento" numFmtId="0">
      <sharedItems containsMixedTypes="1" containsNumber="1" containsInteger="1" minValue="13358526" maxValue="1032465839"/>
    </cacheField>
    <cacheField name="Condición del ciudadano" numFmtId="0">
      <sharedItems/>
    </cacheField>
    <cacheField name="Correo electrónico peticionario" numFmtId="0">
      <sharedItems/>
    </cacheField>
    <cacheField name="Teléfono fijo peticionario" numFmtId="0">
      <sharedItems containsMixedTypes="1" containsNumber="1" containsInteger="1" minValue="3242664" maxValue="3135387139"/>
    </cacheField>
    <cacheField name="Celular peticionario" numFmtId="0">
      <sharedItems containsMixedTypes="1" containsNumber="1" containsInteger="1" minValue="3005398814" maxValue="3208532344"/>
    </cacheField>
    <cacheField name="Dirección residencia peticionario" numFmtId="0">
      <sharedItems/>
    </cacheField>
    <cacheField name="Localidad del ciudadano" numFmtId="0">
      <sharedItems/>
    </cacheField>
    <cacheField name="UPZ del ciudadano" numFmtId="0">
      <sharedItems/>
    </cacheField>
    <cacheField name="Barrio del ciudadano" numFmtId="0">
      <sharedItems/>
    </cacheField>
    <cacheField name="Estrato del ciudadano" numFmtId="0">
      <sharedItems containsMixedTypes="1" containsNumber="1" containsInteger="1" minValue="2" maxValue="4" count="4">
        <s v=" "/>
        <n v="4"/>
        <n v="2"/>
        <n v="3"/>
      </sharedItems>
    </cacheField>
    <cacheField name="Notificación física" numFmtId="0">
      <sharedItems/>
    </cacheField>
    <cacheField name="Notificación electrónica" numFmtId="0">
      <sharedItems/>
    </cacheField>
    <cacheField name="Entidad que recibe" numFmtId="0">
      <sharedItems count="7">
        <s v="POLICIA METROPOLITANA"/>
        <s v=" "/>
        <s v="UAESP"/>
        <s v="SECRETARIA DE GOBIERNO"/>
        <s v="DEFENSORIA DEL ESPACIO PUBLICO"/>
        <s v="JBB - JARDIN BOTANICO"/>
        <s v="SECRETARIA DE AMBIENTE"/>
      </sharedItems>
    </cacheField>
    <cacheField name="Entidad que traslada" numFmtId="0">
      <sharedItems/>
    </cacheField>
    <cacheField name="Transacción entidad" numFmtId="0">
      <sharedItems containsSemiMixedTypes="0" containsString="0" containsNumber="1" containsInteger="1" minValue="1" maxValue="4"/>
    </cacheField>
    <cacheField name="Tipo de ingreso" numFmtId="0">
      <sharedItems count="3">
        <s v="Ingresada"/>
        <s v="Recibida"/>
        <s v="Registrada"/>
      </sharedItems>
    </cacheField>
    <cacheField name="Tipo de registro" numFmtId="0">
      <sharedItems count="3">
        <s v="Por el distrito"/>
        <s v="Por el ciudadano"/>
        <s v="Propios"/>
      </sharedItems>
    </cacheField>
    <cacheField name="Comunes" numFmtId="0">
      <sharedItems/>
    </cacheField>
    <cacheField name="Periodo" numFmtId="0">
      <sharedItems count="2">
        <s v="PERIODO ACTUAL"/>
        <s v="PERIODO ANTERIOR"/>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acheField>
    <cacheField name="Estado del reingreso" numFmtId="0">
      <sharedItems/>
    </cacheField>
    <cacheField name="Número de veces de reingreso" numFmtId="0">
      <sharedItems/>
    </cacheField>
    <cacheField name="Tipo de traslado" numFmtId="0">
      <sharedItems/>
    </cacheField>
    <cacheField name="Exclui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
  <r>
    <x v="0"/>
    <s v="SEGURIDAD  CONVIVENCIA Y  JUSTICIA"/>
    <s v="ENTIDADES DISTRITALES"/>
    <s v="UNIDAD ADMINISTRATIVA ESPECIAL CUERPO OFICIAL BOMBEROS BOGOTA"/>
    <s v="Es Control Interno Disciplinario? | Puede Consolidar | Trasladar Entidades"/>
    <x v="0"/>
    <s v=" "/>
    <s v="GESTION DEL RIESGO"/>
    <s v="ASUNTOS DISCIPLINARIOS"/>
    <x v="0"/>
    <s v="LUZ AIDA SOSA VARGAS"/>
    <s v="Activo"/>
    <s v="PUNTO DE ATENCION Y RADICACION - PALACIO LIEVANO"/>
    <x v="0"/>
    <x v="0"/>
    <s v="En tramite - Por asignacion"/>
    <x v="0"/>
    <s v="Solucionado - Por traslado"/>
    <x v="0"/>
    <s v="ESTRATEGICO"/>
    <s v="Atencion de Solicitudes Ciudadanas"/>
    <s v="false"/>
    <s v="true"/>
    <s v="true"/>
    <s v="SECRETARIA DE GOBIERNO"/>
    <n v="20191800311091"/>
    <s v="false"/>
    <s v=" "/>
    <s v=" "/>
    <x v="0"/>
    <s v="47 - KENNEDY CENTRAL"/>
    <s v="TECHO"/>
    <s v=" "/>
    <s v=" "/>
    <s v=" "/>
    <s v=" "/>
    <s v=" "/>
    <d v="2019-06-07T00:00:00"/>
    <d v="2019-06-10T00:00:00"/>
    <d v="2019-06-10T09:24:25"/>
    <d v="2019-06-10T00:00:00"/>
    <s v="1-2019-12288"/>
    <d v="2019-05-20T00:00:00"/>
    <s v=" "/>
    <s v=" "/>
    <s v=" "/>
    <s v=" "/>
    <s v=" "/>
    <d v="2019-07-02T00:00:00"/>
    <n v="4"/>
    <s v=" "/>
    <s v=" "/>
    <d v="2019-06-26T15:29:41"/>
    <s v=" "/>
    <n v="12"/>
    <n v="0"/>
    <s v="Clasificacion"/>
    <s v="Funcionario"/>
    <d v="2019-06-28T00:00:00"/>
    <n v="13"/>
    <n v="0"/>
    <s v="se da cierre teniendo en cuenta que es una investigacion de caracter fiscal y policivo. "/>
    <s v="se da cierre teniendo en cuenta que es una investigacion de caracter fiscal y policivo. "/>
    <x v="0"/>
    <s v="Natural"/>
    <s v="Funcionario"/>
    <s v="luz.sosa"/>
    <s v="En nombre propio"/>
    <s v="Cedula de ciudadania"/>
    <s v="SANDRA MILENA ESCUDERO CARDONA"/>
    <n v="52378781"/>
    <s v=" "/>
    <s v="samiesca@hotmail.com"/>
    <s v=" "/>
    <n v="3012196855"/>
    <s v="KR 79A 11B 40  AP E 305"/>
    <s v=" "/>
    <s v=" "/>
    <s v=" "/>
    <x v="0"/>
    <s v="true"/>
    <s v="true"/>
    <x v="0"/>
    <s v="UNIDAD ADMINISTRATIVA ESPECIAL CUERPO OFICIAL BOMBEROS BOGOTA"/>
    <n v="2"/>
    <x v="0"/>
    <x v="0"/>
    <s v=" "/>
    <x v="0"/>
    <s v="Gestion oportuna (DTL)"/>
    <s v=" "/>
    <s v="11-15."/>
    <s v="GESTIONADOS"/>
    <s v="GESTIONADO"/>
    <s v=" "/>
    <s v=" "/>
    <s v=" "/>
    <s v=" "/>
    <s v=" "/>
  </r>
  <r>
    <x v="1"/>
    <s v="SEGURIDAD  CONVIVENCIA Y  JUSTICIA"/>
    <s v="ENTIDADES DISTRITALES"/>
    <s v="UNIDAD ADMINISTRATIVA ESPECIAL CUERPO OFICIAL BOMBEROS BOGOTA"/>
    <s v="Puede Consolidar | Trasladar Entidades"/>
    <x v="1"/>
    <s v=" "/>
    <s v="GESTION DEL RIESGO"/>
    <s v="RECURSOS FISICOS"/>
    <x v="1"/>
    <s v="Karen Julieth Lozano Ascanio Ext 14001"/>
    <s v="Activo"/>
    <s v="PUNTO DE ATENCION Y RADICACION - PALACIO LIEVANO"/>
    <x v="0"/>
    <x v="1"/>
    <s v="En tramite - Por asignacion"/>
    <x v="1"/>
    <s v="En tramite - Por respuesta preparada"/>
    <x v="1"/>
    <s v="ESTRATEGICO"/>
    <s v="Atencion de Solicitudes Ciudadanas"/>
    <s v="false"/>
    <s v="true"/>
    <s v="false"/>
    <s v=" "/>
    <s v=" "/>
    <s v="false"/>
    <s v=" "/>
    <s v="EL IDARTES CAMBIA TIPOLOGIA DEBIDO A QUE ES UNA SOLICITUD DE INFORMACION Y NO UNA CONSULTA"/>
    <x v="1"/>
    <s v=" "/>
    <s v=" "/>
    <s v=" "/>
    <s v=" "/>
    <s v=" "/>
    <s v=" "/>
    <s v=" "/>
    <d v="2019-05-08T00:00:00"/>
    <d v="2019-05-09T00:00:00"/>
    <d v="2019-05-16T15:14:42"/>
    <d v="2019-05-09T00:00:00"/>
    <s v="1-2019-11117"/>
    <d v="2019-05-07T00:00:00"/>
    <s v=" "/>
    <s v=" "/>
    <s v=" "/>
    <s v=" "/>
    <s v=" "/>
    <d v="2019-06-20T00:00:00"/>
    <n v="2"/>
    <s v=" "/>
    <s v=" "/>
    <d v="2019-06-18T12:29:20"/>
    <s v=" "/>
    <n v="28"/>
    <n v="0"/>
    <s v="Clasificacion"/>
    <s v="Funcionario"/>
    <d v="2019-06-18T00:00:00"/>
    <n v="28"/>
    <n v="0"/>
    <s v="Buenas tardes    Por medio del presente  se da respuesta mediante oficio adjunto y  anexo.  Cordialmente"/>
    <s v="Buenas tardes    Por medio del presente  se da respuesta mediante oficio adjunto y  anexo.  Cordialmente"/>
    <x v="0"/>
    <s v="Natural"/>
    <s v="Funcionario"/>
    <s v="klozano11"/>
    <s v="En nombre propio"/>
    <s v="Cedula de ciudadania"/>
    <s v="HELBER  MARTINEZ PUERTO"/>
    <n v="79736069"/>
    <s v=" "/>
    <s v="Hm-puerto@hotmail.com"/>
    <n v="3108128341"/>
    <n v="3108128341"/>
    <s v="CL 25A 71A 75"/>
    <s v=" "/>
    <s v=" "/>
    <s v=" "/>
    <x v="0"/>
    <s v="false"/>
    <s v="true"/>
    <x v="1"/>
    <s v=" "/>
    <n v="3"/>
    <x v="0"/>
    <x v="0"/>
    <s v=" "/>
    <x v="1"/>
    <s v="Gestion oportuna (DTL)"/>
    <s v=" "/>
    <s v="16-30."/>
    <s v="GESTIONADOS"/>
    <s v="GESTIONADO"/>
    <s v=" "/>
    <s v=" "/>
    <s v=" "/>
    <s v=" "/>
    <s v=" "/>
  </r>
  <r>
    <x v="1"/>
    <s v="SEGURIDAD  CONVIVENCIA Y  JUSTICIA"/>
    <s v="ENTIDADES DISTRITALES"/>
    <s v="UNIDAD ADMINISTRATIVA ESPECIAL CUERPO OFICIAL BOMBEROS BOGOTA"/>
    <s v="Puede Consolidar | Trasladar Entidades"/>
    <x v="1"/>
    <s v=" "/>
    <s v="GESTION DEL RIESGO"/>
    <s v="RECURSOS FISICOS"/>
    <x v="1"/>
    <s v="Karen Julieth Lozano Ascanio Ext 14001"/>
    <s v="Activo"/>
    <s v="PUNTO DE ATENCION Y RADICACION - PALACIO LIEVANO"/>
    <x v="0"/>
    <x v="1"/>
    <s v="En tramite - Por respuesta preparada"/>
    <x v="2"/>
    <s v="Solucionado - Por respuesta definitiva"/>
    <x v="1"/>
    <s v="ESTRATEGICO"/>
    <s v="Atencion de Solicitudes Ciudadanas"/>
    <s v="false"/>
    <s v="true"/>
    <s v="false"/>
    <s v=" "/>
    <s v=" "/>
    <s v="false"/>
    <s v=" "/>
    <s v="SOLIC. DE INFORMACION"/>
    <x v="1"/>
    <s v=" "/>
    <s v=" "/>
    <s v=" "/>
    <s v=" "/>
    <s v=" "/>
    <s v=" "/>
    <s v=" "/>
    <d v="2019-05-08T00:00:00"/>
    <d v="2019-05-09T00:00:00"/>
    <d v="2019-06-18T12:29:20"/>
    <d v="2019-05-09T00:00:00"/>
    <s v="1-2019-11117"/>
    <d v="2019-05-07T00:00:00"/>
    <s v=" "/>
    <s v=" "/>
    <s v=" "/>
    <s v=" "/>
    <s v=" "/>
    <d v="2019-06-20T00:00:00"/>
    <n v="2"/>
    <s v=" "/>
    <s v=" "/>
    <d v="2019-06-18T12:30:47"/>
    <s v=" "/>
    <n v="28"/>
    <n v="0"/>
    <s v="Proyectar Respuesta"/>
    <s v="Funcionario"/>
    <d v="2019-06-20T00:00:00"/>
    <n v="0"/>
    <n v="0"/>
    <s v="Buenas tardes    Por medio del presente  se da respuesta mediante oficio adjunto y  anexo.  Cordialmente"/>
    <s v="Buenas tardes    Por medio del presente  se da respuesta mediante oficio adjunto y  anexo.  Cordialmente"/>
    <x v="0"/>
    <s v="Natural"/>
    <s v="Funcionario"/>
    <s v="klozano11"/>
    <s v="En nombre propio"/>
    <s v="Cedula de ciudadania"/>
    <s v="HELBER  MARTINEZ PUERTO"/>
    <n v="79736069"/>
    <s v=" "/>
    <s v="Hm-puerto@hotmail.com"/>
    <n v="3108128341"/>
    <n v="3108128341"/>
    <s v="CL 25A 71A 75"/>
    <s v=" "/>
    <s v=" "/>
    <s v=" "/>
    <x v="0"/>
    <s v="false"/>
    <s v="true"/>
    <x v="1"/>
    <s v=" "/>
    <n v="4"/>
    <x v="0"/>
    <x v="0"/>
    <s v=" "/>
    <x v="1"/>
    <s v="Gestion oportuna (DTL)"/>
    <s v=" "/>
    <s v="16-30."/>
    <s v="GESTIONADOS"/>
    <s v="GESTIONADO"/>
    <s v=" "/>
    <s v=" "/>
    <s v=" "/>
    <s v=" "/>
    <s v=" "/>
  </r>
  <r>
    <x v="2"/>
    <s v="SEGURIDAD  CONVIVENCIA Y  JUSTICIA"/>
    <s v="ENTIDADES DISTRITALES"/>
    <s v="UNIDAD ADMINISTRATIVA ESPECIAL CUERPO OFICIAL BOMBEROS BOGOTA"/>
    <s v="Puede Consolidar | Trasladar Entidades"/>
    <x v="2"/>
    <s v=" "/>
    <s v="GESTION DEL RIESGO"/>
    <s v="TALENTO HUMANO Y CONTRATACION"/>
    <x v="2"/>
    <s v="MONICA YADIRA HERRERA CEBALLOS"/>
    <s v="Activo"/>
    <s v="WEB SERVICE"/>
    <x v="0"/>
    <x v="0"/>
    <s v="En tramite - Por asignacion"/>
    <x v="2"/>
    <s v="Solucionado - Por respuesta definitiva"/>
    <x v="2"/>
    <s v="ESTRATEGICO"/>
    <s v=" "/>
    <s v="false"/>
    <s v="true"/>
    <s v="false"/>
    <s v=" "/>
    <s v=" "/>
    <s v="false"/>
    <s v=" "/>
    <s v="FONCEP-FONDO DE PRESTACIONES ECONOMICAS CESANTIAS Y PENSIONES          Al contestar cite radicado ER-03002-201916435-S Id  280754 Folios  2 Anexos  1       Fecha  17-junio-2019 13 12 54 Dependencia   CORRESPONDENCIA          Serie  PQRS       SubSerie  Tipo Documental  CONSULTA               "/>
    <x v="2"/>
    <s v="101 - TEUSAQUILLO"/>
    <s v="LA SOLEDAD"/>
    <s v=" "/>
    <s v=" "/>
    <s v=" "/>
    <s v=" "/>
    <s v=" "/>
    <d v="2019-06-05T00:00:00"/>
    <d v="2019-06-06T00:00:00"/>
    <d v="2019-06-07T14:58:52"/>
    <d v="2019-06-07T00:00:00"/>
    <s v="1-2019-14073"/>
    <d v="2019-06-05T00:00:00"/>
    <s v=" "/>
    <s v=" "/>
    <s v=" "/>
    <s v=" "/>
    <s v=" "/>
    <d v="2019-06-28T00:00:00"/>
    <n v="2"/>
    <s v=" "/>
    <s v=" "/>
    <d v="2019-06-27T08:15:07"/>
    <s v=" "/>
    <n v="14"/>
    <n v="0"/>
    <s v="Clasificacion"/>
    <s v="Funcionario"/>
    <d v="2019-06-27T00:00:00"/>
    <n v="13"/>
    <n v="0"/>
    <s v="Respetado senor ciudadano   En archivo adjunto encontrara la respuesta  a la solicitud de informacion que respecta a la UAE-Cuerpo Oficial de Bomberos  tambien se enviara la referida comunicacion al correo electronico  sergiodanielvargasmora@gmail.com. Saludos cordiales."/>
    <s v="Respetado senor ciudadano   En archivo adjunto encontrara la respuesta  a la solicitud de informacion que respecta a la UAE-Cuerpo Oficial de Bomberos  tambien se enviara la referida comunicacion al correo electronico  sergiodanielvargasmora@gmail.com. Saludos cordiales."/>
    <x v="0"/>
    <s v="Natural"/>
    <s v="Funcionario"/>
    <s v="mherrera105"/>
    <s v="En nombre propio"/>
    <s v="Cedula de ciudadania"/>
    <s v="SERGIO DANIEL VARGAS MORA"/>
    <n v="1032465839"/>
    <s v=" "/>
    <s v="sergiodanielvargasmora@gmail.com"/>
    <s v=" "/>
    <s v=" "/>
    <s v="KR 25 40 46  AP 401"/>
    <s v="13 - TEUSAQUILLO"/>
    <s v="101 - TEUSAQUILLO"/>
    <s v="LA SOLEDAD"/>
    <x v="0"/>
    <s v="true"/>
    <s v="true"/>
    <x v="1"/>
    <s v=" "/>
    <n v="2"/>
    <x v="0"/>
    <x v="0"/>
    <s v=" "/>
    <x v="0"/>
    <s v="Gestion oportuna (DTL)"/>
    <s v=" "/>
    <s v="11-15."/>
    <s v="GESTIONADOS"/>
    <s v="GESTIONADO"/>
    <s v=" "/>
    <s v=" "/>
    <s v=" "/>
    <s v=" "/>
    <s v=" "/>
  </r>
  <r>
    <x v="3"/>
    <s v="SEGURIDAD  CONVIVENCIA Y  JUSTICIA"/>
    <s v="ENTIDADES DISTRITALES"/>
    <s v="UNIDAD ADMINISTRATIVA ESPECIAL CUERPO OFICIAL BOMBEROS BOGOTA"/>
    <s v="Puede Consolidar | Trasladar Entidades"/>
    <x v="2"/>
    <s v=" "/>
    <s v=" "/>
    <s v=" "/>
    <x v="3"/>
    <s v="MONICA YADIRA HERRERA CEBALLOS"/>
    <s v="Activo"/>
    <s v=" "/>
    <x v="1"/>
    <x v="2"/>
    <s v="En tramite - Por asignacion"/>
    <x v="3"/>
    <s v="En tramite - Por asignacion"/>
    <x v="3"/>
    <s v=" "/>
    <s v=" "/>
    <s v="false"/>
    <s v="true"/>
    <s v="false"/>
    <s v=" "/>
    <s v=" "/>
    <s v="false"/>
    <s v=" "/>
    <s v="SE ACTUALIZA TIPO DE PETICION POR SU CONTENIDO "/>
    <x v="1"/>
    <s v=" "/>
    <s v=" "/>
    <s v=" "/>
    <s v=" "/>
    <s v=" "/>
    <s v=" "/>
    <s v=" "/>
    <d v="2019-06-18T00:00:00"/>
    <d v="2019-06-19T00:00:00"/>
    <d v="2019-06-28T15:27:42"/>
    <d v="2019-07-02T00:00:00"/>
    <s v=" "/>
    <s v=" "/>
    <s v=" "/>
    <s v=" "/>
    <s v=" "/>
    <s v=" "/>
    <s v=" "/>
    <d v="2019-07-22T00:00:00"/>
    <n v="16"/>
    <s v=" "/>
    <s v=" "/>
    <s v=" "/>
    <s v=" "/>
    <n v="1"/>
    <n v="0"/>
    <s v="Clasificacion"/>
    <s v="Funcionario"/>
    <d v="2019-07-19T00:00:00"/>
    <n v="13"/>
    <n v="0"/>
    <s v=" "/>
    <s v=" "/>
    <x v="1"/>
    <s v=" "/>
    <s v="Anonimo"/>
    <s v="mherrera105"/>
    <s v="En nombre propio"/>
    <s v=" "/>
    <s v="ANONIMO"/>
    <s v=" "/>
    <s v=" "/>
    <s v=" "/>
    <s v=" "/>
    <s v=" "/>
    <s v=" "/>
    <s v=" "/>
    <s v=" "/>
    <s v=" "/>
    <x v="0"/>
    <s v="false"/>
    <s v="false"/>
    <x v="1"/>
    <s v=" "/>
    <n v="2"/>
    <x v="0"/>
    <x v="1"/>
    <s v=" "/>
    <x v="0"/>
    <s v=" "/>
    <s v="Pendiente en terminos"/>
    <s v="0-3."/>
    <s v="PENDIENTE"/>
    <s v="PENDIENTE"/>
    <s v=" "/>
    <s v=" "/>
    <s v=" "/>
    <s v=" "/>
    <s v=" "/>
  </r>
  <r>
    <x v="4"/>
    <s v="SEGURIDAD  CONVIVENCIA Y  JUSTICIA"/>
    <s v="ENTIDADES DISTRITALES"/>
    <s v="UNIDAD ADMINISTRATIVA ESPECIAL CUERPO OFICIAL BOMBEROS BOGOTA"/>
    <s v="Puede Consolidar | Trasladar Entidades"/>
    <x v="2"/>
    <s v=" "/>
    <s v=" "/>
    <s v=" "/>
    <x v="3"/>
    <s v="MONICA YADIRA HERRERA CEBALLOS"/>
    <s v="Activo"/>
    <s v="WEB SERVICE"/>
    <x v="2"/>
    <x v="0"/>
    <s v="En tramite - Por asignacion"/>
    <x v="3"/>
    <s v="En tramite - Por asignacion"/>
    <x v="4"/>
    <s v=" "/>
    <s v=" "/>
    <s v="false"/>
    <s v="true"/>
    <s v="false"/>
    <s v=" "/>
    <s v=" "/>
    <s v="false"/>
    <s v=" "/>
    <s v=" "/>
    <x v="1"/>
    <s v=" "/>
    <s v=" "/>
    <s v=" "/>
    <s v=" "/>
    <s v=" "/>
    <s v=" "/>
    <s v=" "/>
    <d v="2019-06-19T00:00:00"/>
    <d v="2019-06-20T00:00:00"/>
    <d v="2019-06-26T17:19:58"/>
    <d v="2019-06-25T00:00:00"/>
    <n v="20192200053412"/>
    <d v="2019-06-19T00:00:00"/>
    <s v=" "/>
    <s v=" "/>
    <s v=" "/>
    <s v=" "/>
    <s v=" "/>
    <d v="2019-07-16T00:00:00"/>
    <n v="12"/>
    <s v=" "/>
    <s v=" "/>
    <s v=" "/>
    <s v=" "/>
    <n v="4"/>
    <n v="0"/>
    <s v="Clasificacion"/>
    <s v="Funcionario"/>
    <d v="2019-07-15T00:00:00"/>
    <n v="13"/>
    <n v="0"/>
    <s v=" "/>
    <s v=" "/>
    <x v="0"/>
    <s v="Natural"/>
    <s v="Funcionario"/>
    <s v="mherrera105"/>
    <s v="En nombre propio"/>
    <s v="Cedula de ciudadania"/>
    <s v="JOSE ALEJANDRO DIAZ CASTANO"/>
    <n v="79953252"/>
    <s v=" "/>
    <s v="adiaz@alejandrodiaz.co"/>
    <s v=" "/>
    <n v="3123588146"/>
    <s v="Calle 127 No. 87 - 51 Torre 1 Apto 805"/>
    <s v=" "/>
    <s v=" "/>
    <s v=" "/>
    <x v="0"/>
    <s v="true"/>
    <s v="true"/>
    <x v="1"/>
    <s v=" "/>
    <n v="2"/>
    <x v="0"/>
    <x v="0"/>
    <s v=" "/>
    <x v="0"/>
    <s v=" "/>
    <s v="Pendiente en terminos"/>
    <s v="4-5."/>
    <s v="PENDIENTE"/>
    <s v="PENDIENTE"/>
    <s v=" "/>
    <s v=" "/>
    <s v=" "/>
    <s v=" "/>
    <s v=" "/>
  </r>
  <r>
    <x v="5"/>
    <s v="SEGURIDAD  CONVIVENCIA Y  JUSTICIA"/>
    <s v="ENTIDADES DISTRITALES"/>
    <s v="UNIDAD ADMINISTRATIVA ESPECIAL CUERPO OFICIAL BOMBEROS BOGOTA"/>
    <s v="Oficina de Atencion a la Ciudadania | Puede Consolidar | Trasladar Entidades"/>
    <x v="3"/>
    <s v=" "/>
    <s v="GESTION DEL RIESGO"/>
    <s v="CONCEPTOS"/>
    <x v="4"/>
    <s v="ZULY BRIGITTE ARCILA CLAVIJO"/>
    <s v="Activo"/>
    <s v="SUPERCADE CAD"/>
    <x v="3"/>
    <x v="3"/>
    <s v="En tramite - Por asignacion"/>
    <x v="2"/>
    <s v="Solucionado - Por respuesta definitiva"/>
    <x v="5"/>
    <s v="ESTRATEGICO"/>
    <s v="CONCEPTO TECNICO DE SEGURIDAD HUMANA Y PROTECCION CONTRA INCENDIOS"/>
    <s v="true"/>
    <s v="true"/>
    <s v="false"/>
    <s v=" "/>
    <s v=" "/>
    <s v="false"/>
    <s v=" "/>
    <s v=" "/>
    <x v="1"/>
    <s v=" "/>
    <s v=" "/>
    <s v=" "/>
    <n v="-740817770119999"/>
    <n v="462585826200007"/>
    <s v=" "/>
    <s v=" "/>
    <d v="2019-05-22T00:00:00"/>
    <d v="2019-05-23T00:00:00"/>
    <d v="2019-05-29T16:29:21"/>
    <d v="2019-05-23T00:00:00"/>
    <s v=" "/>
    <s v=" "/>
    <s v=" "/>
    <s v=" "/>
    <s v=" "/>
    <s v=" "/>
    <s v=" "/>
    <d v="2019-06-13T00:00:00"/>
    <n v="2"/>
    <s v=" "/>
    <s v=" "/>
    <d v="2019-06-11T09:05:50"/>
    <d v="2019-06-11T09:05:49"/>
    <n v="13"/>
    <n v="0"/>
    <s v="Clasificacion"/>
    <s v="Funcionario"/>
    <d v="2019-06-12T00:00:00"/>
    <n v="13"/>
    <n v="0"/>
    <s v="Senor ciudadano de acuerdo con su requerimiento se da respuesta  segun los hechos "/>
    <s v="Senor ciudadano de acuerdo con su requerimiento se da respuesta  segun los hechos"/>
    <x v="0"/>
    <s v="Natural"/>
    <s v="Funcionario"/>
    <s v="ZULY.CLAVIJO"/>
    <s v="En nombre propio"/>
    <s v="Cedula de ciudadania"/>
    <s v="JAIME ANDRES DIAZ CRISTANCHO"/>
    <n v="1018504519"/>
    <s v=" "/>
    <s v="jadiaz@rzusacrador.com.co"/>
    <s v=" "/>
    <n v="3155888199"/>
    <s v="KR 56 2 04"/>
    <s v="16 - PUENTE ARANDA"/>
    <s v="43 - SAN RAFAEL"/>
    <s v="GALAN"/>
    <x v="0"/>
    <s v="true"/>
    <s v="true"/>
    <x v="1"/>
    <s v=" "/>
    <n v="3"/>
    <x v="0"/>
    <x v="0"/>
    <s v=" "/>
    <x v="1"/>
    <s v="Gestion oportuna (DTL)"/>
    <s v=" "/>
    <s v="11-15."/>
    <s v="GESTIONADOS"/>
    <s v="GESTIONADO"/>
    <s v=" "/>
    <s v="ATENDIDO"/>
    <s v=" "/>
    <s v=" "/>
    <s v=" "/>
  </r>
  <r>
    <x v="6"/>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1"/>
    <s v="En tramite - Por traslado"/>
    <x v="4"/>
    <s v="Cerrado - Por no competencia"/>
    <x v="6"/>
    <s v="ESTRATEGICO"/>
    <s v=" "/>
    <s v="false"/>
    <s v="false"/>
    <s v="false"/>
    <s v=" "/>
    <s v=" "/>
    <s v="false"/>
    <s v=" "/>
    <s v=" "/>
    <x v="2"/>
    <s v="101 - TEUSAQUILLO"/>
    <s v="PALERMO"/>
    <n v="4"/>
    <s v=" "/>
    <s v=" "/>
    <s v=" "/>
    <s v=" "/>
    <d v="2019-05-31T00:00:00"/>
    <d v="2019-06-04T00:00:00"/>
    <d v="2019-06-05T07:50:32"/>
    <d v="2019-06-06T00:00:00"/>
    <s v=" "/>
    <s v=" "/>
    <s v=" "/>
    <s v=" "/>
    <s v=" "/>
    <s v=" "/>
    <s v=" "/>
    <d v="2019-07-19T00:00:00"/>
    <n v="30"/>
    <s v=" "/>
    <s v=" "/>
    <d v="2019-06-06T11:16:12"/>
    <s v=" "/>
    <n v="1"/>
    <n v="0"/>
    <s v="Registro para atencion"/>
    <s v="Funcionario"/>
    <d v="2019-06-07T00:00:00"/>
    <n v="1"/>
    <n v="0"/>
    <s v="Este procedimiento se realiza directamente con movilidad para los permisos pertinentes."/>
    <s v="Este procedimiento se realiza directamente con movilidad para los permisos pertinentes."/>
    <x v="0"/>
    <s v="Natural"/>
    <s v="Peticionario Identificado"/>
    <s v="ZULY.CLAVIJO"/>
    <s v="En nombre propio"/>
    <s v="Cedula de ciudadania"/>
    <s v="ALY YERSANDER BASTIDAS RAMOS"/>
    <n v="79886635"/>
    <s v=" "/>
    <s v="aly.bastidas@armada.mil.co"/>
    <n v="3135387139"/>
    <n v="3135387139"/>
    <s v=" "/>
    <s v=" "/>
    <s v=" "/>
    <s v=" "/>
    <x v="1"/>
    <s v="false"/>
    <s v="true"/>
    <x v="1"/>
    <s v=" "/>
    <n v="1"/>
    <x v="1"/>
    <x v="1"/>
    <s v=" "/>
    <x v="1"/>
    <s v="Gestion oportuna (DTL)"/>
    <s v=" "/>
    <s v="0-3."/>
    <s v="GESTIONADOS"/>
    <s v="GESTIONADO"/>
    <s v=" "/>
    <s v=" "/>
    <s v=" "/>
    <s v=" "/>
    <s v=" "/>
  </r>
  <r>
    <x v="7"/>
    <s v="SEGURIDAD  CONVIVENCIA Y  JUSTICIA"/>
    <s v="ENTIDADES DISTRITALES"/>
    <s v="UNIDAD ADMINISTRATIVA ESPECIAL CUERPO OFICIAL BOMBEROS BOGOTA"/>
    <s v="Oficina de Atencion a la Ciudadania | Puede Consolidar | Trasladar Entidades"/>
    <x v="3"/>
    <s v=" "/>
    <s v="GESTION DEL RIESGO"/>
    <s v="CONCEPTOS"/>
    <x v="4"/>
    <s v="ZULY BRIGITTE ARCILA CLAVIJO"/>
    <s v="Activo"/>
    <s v="SECRETARIA DISTRITAL DE SALUD"/>
    <x v="0"/>
    <x v="0"/>
    <s v="En tramite por asignar - trasladar"/>
    <x v="5"/>
    <s v="Solucionado - Por asignacion"/>
    <x v="7"/>
    <s v="MISIONAL"/>
    <s v="PROCESO MISIONAL"/>
    <s v="false"/>
    <s v="true"/>
    <s v="false"/>
    <s v=" "/>
    <s v=" "/>
    <s v="false"/>
    <s v=" "/>
    <s v=" "/>
    <x v="1"/>
    <s v=" "/>
    <s v=" "/>
    <s v=" "/>
    <n v="-740939961"/>
    <n v="4.6161313999999904E+16"/>
    <s v=" "/>
    <s v=" "/>
    <d v="2019-05-31T00:00:00"/>
    <d v="2019-06-04T00:00:00"/>
    <d v="2019-05-31T13:06:20"/>
    <d v="2019-06-04T00:00:00"/>
    <s v="2019ER41760"/>
    <d v="2019-05-28T00:00:00"/>
    <s v=" "/>
    <s v=" "/>
    <s v=" "/>
    <s v=" "/>
    <s v=" "/>
    <d v="2019-06-25T00:00:00"/>
    <n v="15"/>
    <s v=" "/>
    <s v=" "/>
    <d v="2019-06-04T10:45:49"/>
    <d v="2019-06-20T17:43:06"/>
    <n v="1"/>
    <n v="0"/>
    <s v="Registro para atencion"/>
    <s v="Funcionario"/>
    <d v="2019-06-05T00:00:00"/>
    <n v="1"/>
    <n v="0"/>
    <s v="Buenos dias se remite para verificar si cuenta con el concepto  verificar si se hace visita tecnica teniendo en cuenta el derecho de peticion para notificar a la alcaldia."/>
    <s v="Buenos dias se remite para verificar si cuenta con el concepto  verificar si se hace visita tecnica teniendo en cuenta el derecho de peticion para notificar a la alcaldia."/>
    <x v="0"/>
    <s v="Natural"/>
    <s v="Funcionario"/>
    <s v="ZULY.CLAVIJO"/>
    <s v="En nombre propio"/>
    <s v="Cedula de ciudadania"/>
    <s v="SAEN ANTONIO PUENTES VEGA"/>
    <n v="13358526"/>
    <s v=" "/>
    <s v=" "/>
    <s v=" "/>
    <n v="3202181069"/>
    <s v="CL 171 55A 10   BARRIO VILLA DEL PRADO"/>
    <s v=" "/>
    <s v=" "/>
    <s v=" "/>
    <x v="0"/>
    <s v="true"/>
    <s v="false"/>
    <x v="1"/>
    <s v=" "/>
    <n v="1"/>
    <x v="1"/>
    <x v="0"/>
    <s v=" "/>
    <x v="1"/>
    <s v="Gestion oportuna (DTL)"/>
    <s v=" "/>
    <s v="0-3."/>
    <s v="GESTIONADOS"/>
    <s v="GESTIONADO"/>
    <s v=" "/>
    <s v=" "/>
    <s v=" "/>
    <s v=" "/>
    <s v=" "/>
  </r>
  <r>
    <x v="8"/>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3"/>
    <s v="En tramite - Por traslado"/>
    <x v="4"/>
    <s v="Cerrado - Por no competencia"/>
    <x v="8"/>
    <s v="ESTRATEGICO"/>
    <s v=" "/>
    <s v="false"/>
    <s v="false"/>
    <s v="false"/>
    <s v=" "/>
    <s v=" "/>
    <s v="false"/>
    <s v=" "/>
    <s v="Se  traslada a la Policia Metropolitana de Bogota  por que es la entidad competente para atender lo relacionado  a lo que expresa el ciudadano en la tercera linea de la peticion. "/>
    <x v="3"/>
    <s v="37 - SANTA ISABEL"/>
    <s v="SANTA ISABEL"/>
    <n v="3"/>
    <s v=" "/>
    <s v=" "/>
    <s v=" "/>
    <s v=" "/>
    <d v="2019-06-02T00:00:00"/>
    <d v="2019-06-04T00:00:00"/>
    <d v="2019-06-05T08:51:30"/>
    <d v="2019-06-06T00:00:00"/>
    <s v=" "/>
    <s v=" "/>
    <s v=" "/>
    <s v=" "/>
    <s v=" "/>
    <s v=" "/>
    <s v=" "/>
    <d v="2019-06-27T00:00:00"/>
    <n v="15"/>
    <s v=" "/>
    <s v=" "/>
    <d v="2019-06-06T11:07:28"/>
    <s v=" "/>
    <n v="1"/>
    <n v="0"/>
    <s v="Registro para atencion"/>
    <s v="Funcionario"/>
    <d v="2019-06-07T00:00:00"/>
    <n v="1"/>
    <n v="0"/>
    <s v="Buenos dias  de acuerdo a lo solicitado se informa que el debido proceso se realiza primero con la alcaldia local para establecer acto administrativo por querella Policiva  y la alcaldia convoca a las entidades intervinientes para realizar visita operativa  por lo anterior esperamos respuesta de la alcaldia para la visita perinente."/>
    <s v="Buenos dias  de acuerdo a lo solicitado se informa que el debido proceso se realiza primero con la alcaldia local para establecer acto administrativo por querella Policiva  y la alcaldia convoca a las entidades intervinientes para realizar visita operativa  por lo anterior esperamos respuesta de la alcaldia para la visita perinente."/>
    <x v="1"/>
    <s v=" "/>
    <s v="Anonimo"/>
    <s v="ZULY.CLAVIJO"/>
    <s v="En nombre propio"/>
    <s v=" "/>
    <s v="ANONIMO"/>
    <s v=" "/>
    <s v=" "/>
    <s v=" "/>
    <s v=" "/>
    <s v=" "/>
    <s v=" "/>
    <s v=" "/>
    <s v=" "/>
    <s v=" "/>
    <x v="0"/>
    <s v="false"/>
    <s v="false"/>
    <x v="1"/>
    <s v=" "/>
    <n v="1"/>
    <x v="1"/>
    <x v="1"/>
    <s v=" "/>
    <x v="0"/>
    <s v="Gestion oportuna (DTL)"/>
    <s v=" "/>
    <s v="0-3."/>
    <s v="GESTIONADOS"/>
    <s v="GESTIONADO"/>
    <s v=" "/>
    <s v=" "/>
    <s v=" "/>
    <s v=" "/>
    <s v=" "/>
  </r>
  <r>
    <x v="9"/>
    <s v="SEGURIDAD  CONVIVENCIA Y  JUSTICIA"/>
    <s v="ENTIDADES DISTRITALES"/>
    <s v="UNIDAD ADMINISTRATIVA ESPECIAL CUERPO OFICIAL BOMBEROS BOGOTA"/>
    <s v="Oficina de Atencion a la Ciudadania | Puede Consolidar | Trasladar Entidades"/>
    <x v="3"/>
    <s v=" "/>
    <s v="GESTION DEL RIESGO"/>
    <s v="PREVENCION"/>
    <x v="6"/>
    <s v="ZULY BRIGITTE ARCILA CLAVIJO"/>
    <s v="Activo"/>
    <s v=" "/>
    <x v="1"/>
    <x v="2"/>
    <s v="En tramite - Por traslado"/>
    <x v="5"/>
    <s v="Solucionado - Por asignacion"/>
    <x v="9"/>
    <s v="MISIONAL"/>
    <s v=" "/>
    <s v="false"/>
    <s v="true"/>
    <s v="false"/>
    <s v=" "/>
    <s v=" "/>
    <s v="false"/>
    <s v=" "/>
    <s v=" "/>
    <x v="0"/>
    <s v="48 - TIMIZA"/>
    <s v="CATALINA II"/>
    <n v="2"/>
    <s v=" "/>
    <s v=" "/>
    <s v=" "/>
    <s v=" "/>
    <d v="2019-06-04T00:00:00"/>
    <d v="2019-06-05T00:00:00"/>
    <d v="2019-06-04T15:19:41"/>
    <d v="2019-06-05T00:00:00"/>
    <s v=" "/>
    <s v=" "/>
    <s v=" "/>
    <s v=" "/>
    <s v=" "/>
    <s v=" "/>
    <s v=" "/>
    <d v="2019-06-26T00:00:00"/>
    <n v="14"/>
    <s v=" "/>
    <s v=" "/>
    <d v="2019-06-06T11:03:40"/>
    <d v="2019-06-25T11:45:08"/>
    <n v="2"/>
    <n v="0"/>
    <s v="Registro para atencion"/>
    <s v="Funcionario"/>
    <d v="2019-06-06T00:00:00"/>
    <n v="1"/>
    <n v="0"/>
    <s v="Verificar  si a traves de la subdireccion visita de prevension de acuerdo a la solicitud."/>
    <s v="Verificar  si a traves de la subdireccion visita de prevension de acuerdo a la solicitud."/>
    <x v="1"/>
    <s v=" "/>
    <s v="Anonimo"/>
    <s v="ZULY.CLAVIJO"/>
    <s v="En nombre propio"/>
    <s v=" "/>
    <s v="ANONIMO"/>
    <s v=" "/>
    <s v=" "/>
    <s v=" "/>
    <s v=" "/>
    <s v=" "/>
    <s v=" "/>
    <s v=" "/>
    <s v=" "/>
    <s v=" "/>
    <x v="0"/>
    <s v="false"/>
    <s v="false"/>
    <x v="1"/>
    <s v=" "/>
    <n v="1"/>
    <x v="1"/>
    <x v="1"/>
    <s v=" "/>
    <x v="0"/>
    <s v="Gestion oportuna (DTL)"/>
    <s v=" "/>
    <s v="0-3."/>
    <s v="GESTIONADOS"/>
    <s v="GESTIONADO"/>
    <s v=" "/>
    <s v=" "/>
    <s v=" "/>
    <s v=" "/>
    <s v=" "/>
  </r>
  <r>
    <x v="10"/>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AVENIDA CARACAS NO. 53 - 80 PRIMER PISO"/>
    <x v="0"/>
    <x v="0"/>
    <s v="En tramite - Por traslado"/>
    <x v="0"/>
    <s v="Solucionado - Por traslado"/>
    <x v="10"/>
    <s v="ESTRATEGICO"/>
    <s v="Recoleccion de Residuos Solidos"/>
    <s v="true"/>
    <s v="true"/>
    <s v="false"/>
    <s v=" "/>
    <s v=" "/>
    <s v="false"/>
    <s v=" "/>
    <s v=" "/>
    <x v="1"/>
    <s v=" "/>
    <s v=" "/>
    <s v=" "/>
    <s v=" "/>
    <s v=" "/>
    <s v=" "/>
    <s v=" "/>
    <d v="2019-06-05T00:00:00"/>
    <d v="2019-06-06T00:00:00"/>
    <d v="2019-06-20T10:15:51"/>
    <d v="2019-06-21T00:00:00"/>
    <n v="20197000218542"/>
    <d v="2019-06-04T00:00:00"/>
    <s v=" "/>
    <s v=" "/>
    <s v=" "/>
    <s v=" "/>
    <s v=" "/>
    <d v="2019-07-15T00:00:00"/>
    <n v="13"/>
    <s v=" "/>
    <s v=" "/>
    <d v="2019-06-26T17:10:35"/>
    <s v=" "/>
    <n v="3"/>
    <n v="0"/>
    <s v="Registro para atencion"/>
    <s v="Funcionario"/>
    <d v="2019-06-25T00:00:00"/>
    <n v="1"/>
    <n v="1"/>
    <s v="Tema de la UAESP dado que no se trata de una emergencia  por tanto no es competencia "/>
    <s v="Tema de la UAESP dado que no se trata de una emergencia  por tanto no es competencia "/>
    <x v="0"/>
    <s v="Natural"/>
    <s v="Funcionario"/>
    <s v="ZULY.CLAVIJO"/>
    <s v="En nombre propio"/>
    <s v="Cedula de ciudadania"/>
    <s v="LYTZA  DIAZ GOMEZ"/>
    <n v="52182739"/>
    <s v=" "/>
    <s v=" "/>
    <s v=" "/>
    <n v="3005398814"/>
    <s v="KR 10C 27A 58 S"/>
    <s v=" "/>
    <s v=" "/>
    <s v=" "/>
    <x v="0"/>
    <s v="true"/>
    <s v="false"/>
    <x v="2"/>
    <s v="UNIDAD ADMINISTRATIVA ESPECIAL CUERPO OFICIAL BOMBEROS BOGOTA"/>
    <n v="1"/>
    <x v="1"/>
    <x v="0"/>
    <s v=" "/>
    <x v="0"/>
    <s v="Gestion oportuna (DTL)"/>
    <s v=" "/>
    <s v="0-3."/>
    <s v="GESTIONADOS"/>
    <s v="GESTIONADO"/>
    <s v=" "/>
    <s v=" "/>
    <s v=" "/>
    <s v=" "/>
    <s v=" "/>
  </r>
  <r>
    <x v="2"/>
    <s v="SEGURIDAD  CONVIVENCIA Y  JUSTICIA"/>
    <s v="ENTIDADES DISTRITALES"/>
    <s v="UNIDAD ADMINISTRATIVA ESPECIAL CUERPO OFICIAL BOMBEROS BOGOTA"/>
    <s v="Oficina de Atencion a la Ciudadania | Puede Consolidar | Trasladar Entidades"/>
    <x v="3"/>
    <s v=" "/>
    <s v="GESTION DEL RIESGO"/>
    <s v="TALENTO HUMANO Y CONTRATACION"/>
    <x v="2"/>
    <s v="ZULY BRIGITTE ARCILA CLAVIJO"/>
    <s v="Activo"/>
    <s v="WEB SERVICE"/>
    <x v="0"/>
    <x v="0"/>
    <s v="En tramite por asignar - trasladar"/>
    <x v="5"/>
    <s v="Solucionado - Por asignacion"/>
    <x v="2"/>
    <s v="ESTRATEGICO"/>
    <s v=" "/>
    <s v="false"/>
    <s v="true"/>
    <s v="false"/>
    <s v=" "/>
    <s v=" "/>
    <s v="false"/>
    <s v=" "/>
    <s v="FONCEP-FONDO DE PRESTACIONES ECONOMICAS CESANTIAS Y PENSIONES          Al contestar cite radicado ER-03002-201916435-S Id  280754 Folios  2 Anexos  1       Fecha  17-junio-2019 13 12 54 Dependencia   CORRESPONDENCIA          Serie  PQRS       SubSerie  Tipo Documental  CONSULTA               "/>
    <x v="2"/>
    <s v="101 - TEUSAQUILLO"/>
    <s v="LA SOLEDAD"/>
    <s v=" "/>
    <s v=" "/>
    <s v=" "/>
    <s v=" "/>
    <s v=" "/>
    <d v="2019-06-05T00:00:00"/>
    <d v="2019-06-06T00:00:00"/>
    <d v="2019-06-06T15:02:52"/>
    <d v="2019-06-07T00:00:00"/>
    <s v="1-2019-14073"/>
    <d v="2019-06-05T00:00:00"/>
    <s v=" "/>
    <s v=" "/>
    <s v=" "/>
    <s v=" "/>
    <s v=" "/>
    <d v="2019-06-28T00:00:00"/>
    <n v="15"/>
    <s v=" "/>
    <s v=" "/>
    <d v="2019-06-07T14:59:01"/>
    <s v=" "/>
    <n v="1"/>
    <n v="0"/>
    <s v="Registro para atencion"/>
    <s v="Funcionario"/>
    <d v="2019-06-10T00:00:00"/>
    <n v="1"/>
    <n v="0"/>
    <s v="Buenas tardes para dar respuesta de acuerdo con la solicitud."/>
    <s v="Buenas tardes para dar respuesta de acuerdo con la solicitud."/>
    <x v="0"/>
    <s v="Natural"/>
    <s v="Funcionario"/>
    <s v="ZULY.CLAVIJO"/>
    <s v="En nombre propio"/>
    <s v="Cedula de ciudadania"/>
    <s v="SERGIO DANIEL VARGAS MORA"/>
    <n v="1032465839"/>
    <s v=" "/>
    <s v="sergiodanielvargasmora@gmail.com"/>
    <s v=" "/>
    <s v=" "/>
    <s v="KR 25 40 46  AP 401"/>
    <s v="13 - TEUSAQUILLO"/>
    <s v="101 - TEUSAQUILLO"/>
    <s v="LA SOLEDAD"/>
    <x v="0"/>
    <s v="true"/>
    <s v="true"/>
    <x v="1"/>
    <s v=" "/>
    <n v="1"/>
    <x v="1"/>
    <x v="0"/>
    <s v=" "/>
    <x v="0"/>
    <s v="Gestion oportuna (DTL)"/>
    <s v=" "/>
    <s v="0-3."/>
    <s v="GESTIONADOS"/>
    <s v="GESTIONADO"/>
    <s v=" "/>
    <s v=" "/>
    <s v=" "/>
    <s v=" "/>
    <s v=" "/>
  </r>
  <r>
    <x v="11"/>
    <s v="SEGURIDAD  CONVIVENCIA Y  JUSTICIA"/>
    <s v="ENTIDADES DISTRITALES"/>
    <s v="UNIDAD ADMINISTRATIVA ESPECIAL CUERPO OFICIAL BOMBEROS BOGOTA"/>
    <s v="Oficina de Atencion a la Ciudadania | Puede Consolidar | Trasladar Entidades"/>
    <x v="3"/>
    <s v=" "/>
    <s v="GESTION DEL RIESGO"/>
    <s v="CONCEPTOS"/>
    <x v="4"/>
    <s v="ZULY BRIGITTE ARCILA CLAVIJO"/>
    <s v="Activo"/>
    <s v=" "/>
    <x v="1"/>
    <x v="3"/>
    <s v="Registro - con preclasificacion"/>
    <x v="6"/>
    <s v="Por aclarar - por solicitud aclaracion"/>
    <x v="11"/>
    <s v="ESTRATEGICO"/>
    <s v=" "/>
    <s v="false"/>
    <s v="false"/>
    <s v="false"/>
    <s v=" "/>
    <s v=" "/>
    <s v="false"/>
    <s v=" "/>
    <s v=" "/>
    <x v="4"/>
    <s v="111 - PUENTE ARANDA"/>
    <s v="PUENTE ARANDA"/>
    <n v="3"/>
    <s v=" "/>
    <s v=" "/>
    <s v=" "/>
    <s v=" "/>
    <d v="2019-06-05T00:00:00"/>
    <d v="2019-06-06T00:00:00"/>
    <d v="2019-06-05T19:08:50"/>
    <d v="2019-06-06T00:00:00"/>
    <s v=" "/>
    <s v=" "/>
    <s v=" "/>
    <s v=" "/>
    <s v=" "/>
    <s v=" "/>
    <s v=" "/>
    <d v="2019-06-27T00:00:00"/>
    <n v="14"/>
    <s v=" "/>
    <s v=" "/>
    <d v="2019-06-06T11:11:47"/>
    <d v="2019-06-26T06:15:00"/>
    <n v="1"/>
    <n v="0"/>
    <s v="Registro para atencion"/>
    <s v="Funcionario"/>
    <d v="2019-06-07T00:00:00"/>
    <n v="1"/>
    <n v="0"/>
    <s v="Buenos dias estimados ciudadano  solicito enviar a traves de este mismo medio su numero de radicado para proceder a generarle la constancia de la capacitacion  con el fin de que usted obtenga su concepto.  Quedo pendiente"/>
    <s v="Buenos dias estimados ciudadano  solicito enviar a traves de este mismo medio su numero de radicado para proceder a generarle la constancia de la capacitacion  con el fin de que usted obtenga su concepto.  Quedo pendiente"/>
    <x v="1"/>
    <s v=" "/>
    <s v="Anonimo"/>
    <s v="ZULY.CLAVIJO"/>
    <s v="En nombre propio"/>
    <s v=" "/>
    <s v="ANONIMO"/>
    <s v=" "/>
    <s v=" "/>
    <s v=" "/>
    <s v=" "/>
    <s v=" "/>
    <s v=" "/>
    <s v=" "/>
    <s v=" "/>
    <s v=" "/>
    <x v="0"/>
    <s v="false"/>
    <s v="false"/>
    <x v="1"/>
    <s v=" "/>
    <n v="1"/>
    <x v="2"/>
    <x v="1"/>
    <s v=" "/>
    <x v="0"/>
    <s v="Gestion oportuna (DTL)"/>
    <s v=" "/>
    <s v="0-3."/>
    <s v="GESTIONADOS"/>
    <s v="GESTIONADO"/>
    <s v=" "/>
    <s v=" "/>
    <s v=" "/>
    <s v=" "/>
    <s v=" "/>
  </r>
  <r>
    <x v="11"/>
    <s v="SEGURIDAD  CONVIVENCIA Y  JUSTICIA"/>
    <s v="ENTIDADES DISTRITALES"/>
    <s v="UNIDAD ADMINISTRATIVA ESPECIAL CUERPO OFICIAL BOMBEROS BOGOTA"/>
    <s v="Oficina de Atencion a la Ciudadania | Puede Consolidar | Trasladar Entidades"/>
    <x v="3"/>
    <s v=" "/>
    <s v=" "/>
    <s v=" "/>
    <x v="3"/>
    <s v="ZULY BRIGITTE ARCILA CLAVIJO"/>
    <s v="Activo"/>
    <s v=" "/>
    <x v="1"/>
    <x v="3"/>
    <s v="Por aclarar - por solicitud aclaracion"/>
    <x v="7"/>
    <s v="Cerrado por vencimiento de terminos"/>
    <x v="11"/>
    <s v=" "/>
    <s v=" "/>
    <s v="false"/>
    <s v="false"/>
    <s v="false"/>
    <s v=" "/>
    <s v=" "/>
    <s v="false"/>
    <s v=" "/>
    <s v=" "/>
    <x v="4"/>
    <s v="111 - PUENTE ARANDA"/>
    <s v="PUENTE ARANDA"/>
    <n v="3"/>
    <s v=" "/>
    <s v=" "/>
    <s v=" "/>
    <s v=" "/>
    <d v="2019-06-05T00:00:00"/>
    <d v="2019-06-06T00:00:00"/>
    <d v="2019-06-06T11:11:48"/>
    <d v="2019-06-06T00:00:00"/>
    <s v=" "/>
    <s v=" "/>
    <d v="2019-06-06T11:11:48"/>
    <s v=" "/>
    <s v=" "/>
    <s v=" "/>
    <s v=" "/>
    <d v="2019-06-27T00:00:00"/>
    <n v="3"/>
    <s v=" "/>
    <s v=" "/>
    <d v="2019-06-22T06:15:15"/>
    <d v="2019-06-26T06:15:00"/>
    <n v="12"/>
    <n v="0"/>
    <s v="Clasificacion"/>
    <s v="Peticionario"/>
    <d v="2019-06-21T00:00:00"/>
    <n v="13"/>
    <n v="0"/>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s v=" "/>
    <x v="1"/>
    <s v=" "/>
    <s v="Anonimo"/>
    <s v=" "/>
    <s v="En nombre propio"/>
    <s v=" "/>
    <s v="ANONIMO"/>
    <s v=" "/>
    <s v=" "/>
    <s v=" "/>
    <s v=" "/>
    <s v=" "/>
    <s v=" "/>
    <s v=" "/>
    <s v=" "/>
    <s v=" "/>
    <x v="0"/>
    <s v="false"/>
    <s v="false"/>
    <x v="1"/>
    <s v=" "/>
    <n v="2"/>
    <x v="0"/>
    <x v="1"/>
    <s v=" "/>
    <x v="0"/>
    <s v="Gestion oportuna (DTL)"/>
    <s v=" "/>
    <s v="11-15."/>
    <s v="GESTIONADOS"/>
    <s v="GESTIONADO"/>
    <s v=" "/>
    <s v=" "/>
    <s v=" "/>
    <s v=" "/>
    <s v=" "/>
  </r>
  <r>
    <x v="11"/>
    <s v="SEGURIDAD  CONVIVENCIA Y  JUSTICIA"/>
    <s v="ENTIDADES DISTRITALES"/>
    <s v="UNIDAD ADMINISTRATIVA ESPECIAL CUERPO OFICIAL BOMBEROS BOGOTA"/>
    <s v="Oficina de Atencion a la Ciudadania | Puede Consolidar | Trasladar Entidades"/>
    <x v="3"/>
    <s v=" "/>
    <s v=" "/>
    <s v=" "/>
    <x v="3"/>
    <s v="ZULY BRIGITTE ARCILA CLAVIJO"/>
    <s v="Activo"/>
    <s v=" "/>
    <x v="1"/>
    <x v="3"/>
    <s v="Notificado - Para recurso de reposicion"/>
    <x v="8"/>
    <s v="Cerrado - Sin recurso de reposicion"/>
    <x v="11"/>
    <s v=" "/>
    <s v=" "/>
    <s v="false"/>
    <s v="false"/>
    <s v="false"/>
    <s v=" "/>
    <s v=" "/>
    <s v="false"/>
    <s v=" "/>
    <s v=" "/>
    <x v="4"/>
    <s v="111 - PUENTE ARANDA"/>
    <s v="PUENTE ARANDA"/>
    <n v="3"/>
    <s v=" "/>
    <s v=" "/>
    <s v=" "/>
    <s v=" "/>
    <d v="2019-06-05T00:00:00"/>
    <d v="2019-06-06T00:00:00"/>
    <d v="2019-06-22T06:15:15"/>
    <d v="2019-06-06T00:00:00"/>
    <s v=" "/>
    <s v=" "/>
    <s v=" "/>
    <s v=" "/>
    <s v=" "/>
    <s v=" "/>
    <s v=" "/>
    <d v="2019-06-27T00:00:00"/>
    <n v="1"/>
    <s v=" "/>
    <s v=" "/>
    <d v="2019-06-26T06:15:00"/>
    <d v="2019-06-26T06:15:00"/>
    <n v="14"/>
    <n v="0"/>
    <s v="Clasificacion"/>
    <s v="Peticionario"/>
    <d v="2019-06-25T00:00:00"/>
    <n v="13"/>
    <n v="1"/>
    <s v="Cierre automatico por vencimiento de terminos - El Sistema Distrital de Quejas y Soluciones (SDQ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el SDQS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s v=" "/>
    <x v="1"/>
    <s v=" "/>
    <s v="Anonimo"/>
    <s v=" "/>
    <s v="En nombre propio"/>
    <s v=" "/>
    <s v="ANONIMO"/>
    <s v=" "/>
    <s v=" "/>
    <s v=" "/>
    <s v=" "/>
    <s v=" "/>
    <s v=" "/>
    <s v=" "/>
    <s v=" "/>
    <s v=" "/>
    <x v="0"/>
    <s v="false"/>
    <s v="false"/>
    <x v="1"/>
    <s v=" "/>
    <n v="3"/>
    <x v="0"/>
    <x v="1"/>
    <s v=" "/>
    <x v="0"/>
    <s v="Gestion oportuna (DTL)"/>
    <s v=" "/>
    <s v="11-15."/>
    <s v="GESTIONADOS"/>
    <s v="GESTIONADO"/>
    <s v=" "/>
    <s v=" "/>
    <s v=" "/>
    <s v=" "/>
    <s v=" "/>
  </r>
  <r>
    <x v="12"/>
    <s v="SEGURIDAD  CONVIVENCIA Y  JUSTICIA"/>
    <s v="ENTIDADES DISTRITALES"/>
    <s v="UNIDAD ADMINISTRATIVA ESPECIAL CUERPO OFICIAL BOMBEROS BOGOTA"/>
    <s v="Oficina de Atencion a la Ciudadania | Puede Consolidar | Trasladar Entidades"/>
    <x v="3"/>
    <s v=" "/>
    <s v=" "/>
    <s v=" "/>
    <x v="3"/>
    <s v="ZULY BRIGITTE ARCILA CLAVIJO"/>
    <s v="Activo"/>
    <s v="UNIDAD ADMINISTRATIVA ESPECIAL CUERPO OFICIAL DE BOMBEROS DE BOGOTA"/>
    <x v="2"/>
    <x v="2"/>
    <s v="Registro para asignacion"/>
    <x v="9"/>
    <s v="Solucionado - Registro con preclasificacion"/>
    <x v="12"/>
    <s v=" "/>
    <s v="PROCESO ESTRATEGICO"/>
    <s v="false"/>
    <s v="false"/>
    <s v="false"/>
    <s v=" "/>
    <s v=" "/>
    <s v="false"/>
    <s v=" "/>
    <s v=" "/>
    <x v="1"/>
    <s v=" "/>
    <s v=" "/>
    <s v=" "/>
    <s v=" "/>
    <s v=" "/>
    <s v=" "/>
    <s v=" "/>
    <d v="2019-06-06T00:00:00"/>
    <d v="2019-06-07T00:00:00"/>
    <d v="2019-06-06T15:25:06"/>
    <d v="2019-06-07T00:00:00"/>
    <s v=" "/>
    <s v=" "/>
    <s v=" "/>
    <s v=" "/>
    <s v=" "/>
    <s v=" "/>
    <s v=" "/>
    <d v="2019-06-28T00:00:00"/>
    <n v="15"/>
    <s v=" "/>
    <s v=" "/>
    <d v="2019-06-06T15:25:06"/>
    <s v=" "/>
    <n v="1"/>
    <n v="0"/>
    <s v="Registro para atencion"/>
    <s v="Funcionario"/>
    <d v="2019-06-10T00:00:00"/>
    <n v="1"/>
    <n v="0"/>
    <s v=" "/>
    <s v=" "/>
    <x v="1"/>
    <s v=" "/>
    <s v="Funcionario"/>
    <s v="ZULY.CLAVIJO"/>
    <s v="En nombre propio"/>
    <s v=" "/>
    <s v="ANONIMO"/>
    <s v=" "/>
    <s v=" "/>
    <s v=" "/>
    <s v=" "/>
    <s v=" "/>
    <s v=" "/>
    <s v=" "/>
    <s v=" "/>
    <s v=" "/>
    <x v="0"/>
    <s v="false"/>
    <s v="false"/>
    <x v="1"/>
    <s v=" "/>
    <n v="1"/>
    <x v="2"/>
    <x v="2"/>
    <s v=" "/>
    <x v="0"/>
    <s v="Gestion oportuna (DTL)"/>
    <s v=" "/>
    <s v="0-3."/>
    <s v="GESTIONADOS"/>
    <s v="GESTIONADO"/>
    <s v=" "/>
    <s v=" "/>
    <s v=" "/>
    <s v=" "/>
    <s v=" "/>
  </r>
  <r>
    <x v="12"/>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UNIDAD ADMINISTRATIVA ESPECIAL CUERPO OFICIAL DE BOMBEROS DE BOGOTA"/>
    <x v="2"/>
    <x v="2"/>
    <s v="Registro - con preclasificacion"/>
    <x v="0"/>
    <s v="Solucionado - Por traslado"/>
    <x v="12"/>
    <s v="ESTRATEGICO"/>
    <s v="PROCESO ESTRATEGICO"/>
    <s v="false"/>
    <s v="false"/>
    <s v="false"/>
    <s v=" "/>
    <s v=" "/>
    <s v="false"/>
    <s v=" "/>
    <s v=" "/>
    <x v="1"/>
    <s v=" "/>
    <s v=" "/>
    <s v=" "/>
    <s v=" "/>
    <s v=" "/>
    <s v=" "/>
    <s v=" "/>
    <d v="2019-06-06T00:00:00"/>
    <d v="2019-06-07T00:00:00"/>
    <d v="2019-06-06T15:25:06"/>
    <d v="2019-06-07T00:00:00"/>
    <s v=" "/>
    <s v=" "/>
    <s v=" "/>
    <s v=" "/>
    <s v=" "/>
    <s v=" "/>
    <s v=" "/>
    <d v="2019-06-28T00:00:00"/>
    <n v="15"/>
    <s v=" "/>
    <s v=" "/>
    <d v="2019-06-06T15:36:58"/>
    <s v=" "/>
    <n v="1"/>
    <n v="0"/>
    <s v="Registro para atencion"/>
    <s v="Funcionario"/>
    <d v="2019-06-10T00:00:00"/>
    <n v="1"/>
    <n v="0"/>
    <s v="Se remite a la Secretaria de Gobierno para que se establezca los procedimientos policivos  de acuerdo a la peticion."/>
    <s v="Se remite a la Secretaria de Gobierno para que se establezca los procedimientos policivos  de acuerdo a la peticion."/>
    <x v="1"/>
    <s v=" "/>
    <s v="Funcionario"/>
    <s v="ZULY.CLAVIJO"/>
    <s v="En nombre propio"/>
    <s v=" "/>
    <s v="ANONIMO"/>
    <s v=" "/>
    <s v=" "/>
    <s v=" "/>
    <s v=" "/>
    <s v=" "/>
    <s v=" "/>
    <s v=" "/>
    <s v=" "/>
    <s v=" "/>
    <x v="0"/>
    <s v="false"/>
    <s v="false"/>
    <x v="3"/>
    <s v="UNIDAD ADMINISTRATIVA ESPECIAL CUERPO OFICIAL BOMBEROS BOGOTA"/>
    <n v="2"/>
    <x v="0"/>
    <x v="2"/>
    <s v=" "/>
    <x v="0"/>
    <s v="Gestion oportuna (DTL)"/>
    <s v=" "/>
    <s v="0-3."/>
    <s v="GESTIONADOS"/>
    <s v="GESTIONADO"/>
    <s v=" "/>
    <s v=" "/>
    <s v=" "/>
    <s v=" "/>
    <s v=" "/>
  </r>
  <r>
    <x v="13"/>
    <s v="SEGURIDAD  CONVIVENCIA Y  JUSTICIA"/>
    <s v="ENTIDADES DISTRITALES"/>
    <s v="UNIDAD ADMINISTRATIVA ESPECIAL CUERPO OFICIAL BOMBEROS BOGOTA"/>
    <s v="Oficina de Atencion a la Ciudadania | Puede Consolidar | Trasladar Entidades"/>
    <x v="3"/>
    <s v=" "/>
    <s v="GESTION DEL RIESGO"/>
    <s v="PREVENCION"/>
    <x v="6"/>
    <s v="ZULY BRIGITTE ARCILA CLAVIJO"/>
    <s v="Activo"/>
    <s v="PUNTO DE ATENCION - C4"/>
    <x v="4"/>
    <x v="4"/>
    <s v="En tramite por asignar - trasladar"/>
    <x v="5"/>
    <s v="Solucionado - Por asignacion"/>
    <x v="13"/>
    <s v="MISIONAL"/>
    <s v="INFORMACION DE INTERES A LA CIUDADANIA"/>
    <s v="false"/>
    <s v="true"/>
    <s v="false"/>
    <s v=" "/>
    <s v=" "/>
    <s v="false"/>
    <s v=" "/>
    <s v=" "/>
    <x v="1"/>
    <s v=" "/>
    <s v=" "/>
    <s v=" "/>
    <s v=" "/>
    <s v=" "/>
    <s v=" "/>
    <s v=" "/>
    <d v="2019-06-06T00:00:00"/>
    <d v="2019-06-07T00:00:00"/>
    <d v="2019-06-14T13:37:01"/>
    <d v="2019-06-17T00:00:00"/>
    <s v=" "/>
    <s v=" "/>
    <s v=" "/>
    <s v=" "/>
    <s v=" "/>
    <s v=" "/>
    <s v=" "/>
    <d v="2019-07-09T00:00:00"/>
    <n v="15"/>
    <s v=" "/>
    <s v=" "/>
    <d v="2019-06-17T11:27:52"/>
    <s v=" "/>
    <n v="1"/>
    <n v="0"/>
    <s v="Registro para atencion"/>
    <s v="Funcionario"/>
    <d v="2019-06-18T00:00:00"/>
    <n v="1"/>
    <n v="0"/>
    <s v="Felicitaciones "/>
    <s v="Felicitaciones "/>
    <x v="0"/>
    <s v="Natural"/>
    <s v="Funcionario"/>
    <s v="ZULY.CLAVIJO"/>
    <s v="En nombre propio"/>
    <s v=" "/>
    <s v="PEDRO LUIS GARZON "/>
    <s v=" "/>
    <s v=" "/>
    <s v="pedronoha1986@gmail.com"/>
    <s v=" "/>
    <n v="3202071382"/>
    <s v=" "/>
    <s v=" "/>
    <s v=" "/>
    <s v=" "/>
    <x v="0"/>
    <s v="false"/>
    <s v="true"/>
    <x v="1"/>
    <s v=" "/>
    <n v="1"/>
    <x v="1"/>
    <x v="0"/>
    <s v=" "/>
    <x v="0"/>
    <s v="Gestion oportuna (DTL)"/>
    <s v=" "/>
    <s v="0-3."/>
    <s v="GESTIONADOS"/>
    <s v="GESTIONADO"/>
    <s v=" "/>
    <s v=" "/>
    <s v=" "/>
    <s v=" "/>
    <s v=" "/>
  </r>
  <r>
    <x v="14"/>
    <s v="SEGURIDAD  CONVIVENCIA Y  JUSTICIA"/>
    <s v="ENTIDADES DISTRITALES"/>
    <s v="UNIDAD ADMINISTRATIVA ESPECIAL CUERPO OFICIAL BOMBEROS BOGOTA"/>
    <s v="Oficina de Atencion a la Ciudadania | Puede Consolidar | Trasladar Entidades"/>
    <x v="3"/>
    <s v=" "/>
    <s v="GESTION DEL RIESGO"/>
    <s v="PREVENCION"/>
    <x v="6"/>
    <s v="ZULY BRIGITTE ARCILA CLAVIJO"/>
    <s v="Activo"/>
    <s v="PUNTO DE ATENCION - C4"/>
    <x v="4"/>
    <x v="4"/>
    <s v="En tramite por asignar - trasladar"/>
    <x v="5"/>
    <s v="Solucionado - Por asignacion"/>
    <x v="14"/>
    <s v="MISIONAL"/>
    <s v="INFORMACION DE INTERES A LA CIUDADANIA"/>
    <s v="false"/>
    <s v="true"/>
    <s v="false"/>
    <s v=" "/>
    <s v=" "/>
    <s v="false"/>
    <s v=" "/>
    <s v=" "/>
    <x v="1"/>
    <s v=" "/>
    <s v=" "/>
    <s v=" "/>
    <s v=" "/>
    <s v=" "/>
    <s v=" "/>
    <s v=" "/>
    <d v="2019-06-06T00:00:00"/>
    <d v="2019-06-07T00:00:00"/>
    <d v="2019-06-14T14:33:51"/>
    <d v="2019-06-17T00:00:00"/>
    <s v=" "/>
    <s v=" "/>
    <s v=" "/>
    <s v=" "/>
    <s v=" "/>
    <s v=" "/>
    <s v=" "/>
    <d v="2019-07-09T00:00:00"/>
    <n v="15"/>
    <s v=" "/>
    <s v=" "/>
    <d v="2019-06-17T11:29:23"/>
    <d v="2019-06-25T08:48:12"/>
    <n v="1"/>
    <n v="0"/>
    <s v="Registro para atencion"/>
    <s v="Funcionario"/>
    <d v="2019-06-18T00:00:00"/>
    <n v="1"/>
    <n v="0"/>
    <s v="Felicitaciones y agradecimientos "/>
    <s v="Felicitaciones y agradecimientos "/>
    <x v="0"/>
    <s v="Natural"/>
    <s v="Funcionario"/>
    <s v="ZULY.CLAVIJO"/>
    <s v="En nombre propio"/>
    <s v="Cedula de ciudadania"/>
    <s v="OSCAR WILLIAM VASQUEZ SANTOS"/>
    <n v="79581683"/>
    <s v=" "/>
    <s v="hozkarvs@gmail.com"/>
    <s v=" "/>
    <s v=" "/>
    <s v="CL 11  7 64"/>
    <s v="17 - LA CANDELARIA"/>
    <s v="94 - LA CANDELARIA"/>
    <s v="LA CATEDRAL"/>
    <x v="0"/>
    <s v="false"/>
    <s v="true"/>
    <x v="1"/>
    <s v=" "/>
    <n v="1"/>
    <x v="1"/>
    <x v="0"/>
    <s v=" "/>
    <x v="0"/>
    <s v="Gestion oportuna (DTL)"/>
    <s v=" "/>
    <s v="0-3."/>
    <s v="GESTIONADOS"/>
    <s v="GESTIONADO"/>
    <s v=" "/>
    <s v=" "/>
    <s v=" "/>
    <s v=" "/>
    <s v=" "/>
  </r>
  <r>
    <x v="0"/>
    <s v="SEGURIDAD  CONVIVENCIA Y  JUSTICIA"/>
    <s v="ENTIDADES DISTRITALES"/>
    <s v="UNIDAD ADMINISTRATIVA ESPECIAL CUERPO OFICIAL BOMBEROS BOGOTA"/>
    <s v="Oficina de Atencion a la Ciudadania | Puede Consolidar | Trasladar Entidades"/>
    <x v="3"/>
    <s v=" "/>
    <s v="GESTION DEL RIESGO"/>
    <s v="ASUNTOS DISCIPLINARIOS"/>
    <x v="0"/>
    <s v="ZULY BRIGITTE ARCILA CLAVIJO"/>
    <s v="Activo"/>
    <s v="PUNTO DE ATENCION Y RADICACION - PALACIO LIEVANO"/>
    <x v="0"/>
    <x v="0"/>
    <s v="En tramite por asignar - trasladar"/>
    <x v="5"/>
    <s v="Solucionado - Por asignacion"/>
    <x v="0"/>
    <s v="ESTRATEGICO"/>
    <s v="Atencion de Solicitudes Ciudadanas"/>
    <s v="false"/>
    <s v="true"/>
    <s v="true"/>
    <s v="SECRETARIA DE GOBIERNO"/>
    <n v="20191800311091"/>
    <s v="false"/>
    <s v=" "/>
    <s v=" "/>
    <x v="0"/>
    <s v="47 - KENNEDY CENTRAL"/>
    <s v="TECHO"/>
    <s v=" "/>
    <s v=" "/>
    <s v=" "/>
    <s v=" "/>
    <s v=" "/>
    <d v="2019-06-07T00:00:00"/>
    <d v="2019-06-10T00:00:00"/>
    <d v="2019-06-07T17:08:44"/>
    <d v="2019-06-10T00:00:00"/>
    <s v="1-2019-12288"/>
    <d v="2019-05-20T00:00:00"/>
    <s v=" "/>
    <s v=" "/>
    <s v=" "/>
    <s v=" "/>
    <s v=" "/>
    <d v="2019-07-02T00:00:00"/>
    <n v="15"/>
    <s v=" "/>
    <s v=" "/>
    <d v="2019-06-10T09:24:27"/>
    <s v=" "/>
    <n v="1"/>
    <n v="0"/>
    <s v="Registro para atencion"/>
    <s v="Funcionario"/>
    <d v="2019-06-11T00:00:00"/>
    <n v="1"/>
    <n v="0"/>
    <s v="Buenos dias  se remite para abrir proceso disciplinario  para verificar si la peticion tiene relacion con el numero movil pertenece a la institucion."/>
    <s v="Buenos dias  se remite para abrir proceso disciplinario  para verificar si la peticion tiene relacion con el numero movil pertenece a la institucion."/>
    <x v="0"/>
    <s v="Natural"/>
    <s v="Funcionario"/>
    <s v="ZULY.CLAVIJO"/>
    <s v="En nombre propio"/>
    <s v="Cedula de ciudadania"/>
    <s v="SANDRA MILENA ESCUDERO CARDONA"/>
    <n v="52378781"/>
    <s v=" "/>
    <s v="samiesca@hotmail.com"/>
    <s v=" "/>
    <n v="3012196855"/>
    <s v="KR 79A 11B 40  AP E 305"/>
    <s v=" "/>
    <s v=" "/>
    <s v=" "/>
    <x v="0"/>
    <s v="true"/>
    <s v="true"/>
    <x v="1"/>
    <s v=" "/>
    <n v="1"/>
    <x v="1"/>
    <x v="0"/>
    <s v=" "/>
    <x v="0"/>
    <s v="Gestion oportuna (DTL)"/>
    <s v=" "/>
    <s v="0-3."/>
    <s v="GESTIONADOS"/>
    <s v="GESTIONADO"/>
    <s v=" "/>
    <s v=" "/>
    <s v=" "/>
    <s v=" "/>
    <s v=" "/>
  </r>
  <r>
    <x v="15"/>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3"/>
    <s v="Registro - con preclasificacion"/>
    <x v="0"/>
    <s v="Solucionado - Por traslado"/>
    <x v="15"/>
    <s v="ESTRATEGICO"/>
    <s v=" "/>
    <s v="false"/>
    <s v="false"/>
    <s v="false"/>
    <s v=" "/>
    <s v=" "/>
    <s v="false"/>
    <s v=" "/>
    <s v=" "/>
    <x v="5"/>
    <s v="103 - PARQUE SALITRE"/>
    <s v="PARQUE DISTRITAL SALITRE"/>
    <n v="3"/>
    <s v=" "/>
    <s v=" "/>
    <s v=" "/>
    <s v=" "/>
    <d v="2019-06-08T00:00:00"/>
    <d v="2019-06-10T00:00:00"/>
    <d v="2019-06-08T13:11:59"/>
    <d v="2019-06-10T00:00:00"/>
    <s v=" "/>
    <s v=" "/>
    <s v=" "/>
    <s v=" "/>
    <s v=" "/>
    <s v=" "/>
    <s v=" "/>
    <d v="2019-07-02T00:00:00"/>
    <n v="14"/>
    <s v=" "/>
    <s v=" "/>
    <d v="2019-06-10T09:01:35"/>
    <s v=" "/>
    <n v="1"/>
    <n v="0"/>
    <s v="Registro para atencion"/>
    <s v="Funcionario"/>
    <d v="2019-06-11T00:00:00"/>
    <n v="1"/>
    <n v="0"/>
    <s v="Proceso para la Defensoria del Espacio Publico "/>
    <s v="Proceso para la Defensoria del Espacio Publico "/>
    <x v="1"/>
    <s v=" "/>
    <s v="Anonimo"/>
    <s v="ZULY.CLAVIJO"/>
    <s v="En nombre propio"/>
    <s v=" "/>
    <s v="ANONIMO"/>
    <s v=" "/>
    <s v=" "/>
    <s v=" "/>
    <s v=" "/>
    <s v=" "/>
    <s v=" "/>
    <s v=" "/>
    <s v=" "/>
    <s v=" "/>
    <x v="0"/>
    <s v="false"/>
    <s v="false"/>
    <x v="4"/>
    <s v="UNIDAD ADMINISTRATIVA ESPECIAL CUERPO OFICIAL BOMBEROS BOGOTA"/>
    <n v="1"/>
    <x v="2"/>
    <x v="1"/>
    <s v=" "/>
    <x v="0"/>
    <s v="Gestion oportuna (DTL)"/>
    <s v=" "/>
    <s v="0-3."/>
    <s v="GESTIONADOS"/>
    <s v="GESTIONADO"/>
    <s v=" "/>
    <s v=" "/>
    <s v=" "/>
    <s v=" "/>
    <s v=" "/>
  </r>
  <r>
    <x v="16"/>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1"/>
    <s v="En tramite - Por traslado"/>
    <x v="4"/>
    <s v="Cerrado - Por no competencia"/>
    <x v="16"/>
    <s v="ESTRATEGICO"/>
    <s v=" "/>
    <s v="false"/>
    <s v="false"/>
    <s v="false"/>
    <s v=" "/>
    <s v=" "/>
    <s v="false"/>
    <s v=" "/>
    <s v=" "/>
    <x v="1"/>
    <s v=" "/>
    <s v=" "/>
    <s v=" "/>
    <s v=" "/>
    <s v=" "/>
    <s v=" "/>
    <s v=" "/>
    <d v="2019-06-09T00:00:00"/>
    <d v="2019-06-10T00:00:00"/>
    <d v="2019-06-10T08:38:10"/>
    <d v="2019-06-11T00:00:00"/>
    <s v=" "/>
    <s v=" "/>
    <s v=" "/>
    <s v=" "/>
    <s v=" "/>
    <s v=" "/>
    <s v=" "/>
    <d v="2019-07-24T00:00:00"/>
    <n v="30"/>
    <s v=" "/>
    <s v=" "/>
    <d v="2019-06-10T09:38:01"/>
    <s v=" "/>
    <n v="1"/>
    <n v="0"/>
    <s v="Registro para atencion"/>
    <s v="Funcionario"/>
    <d v="2019-06-12T00:00:00"/>
    <n v="1"/>
    <n v="0"/>
    <s v="Se remite a la Secretaria de Planeacion  dado que desde este sector se verifica el uso del suelo"/>
    <s v="Se remite a la Secretaria de Planeacion  dado que desde este sector se verifica el uso del suelo"/>
    <x v="1"/>
    <s v=" "/>
    <s v="Anonimo"/>
    <s v="ZULY.CLAVIJO"/>
    <s v="En nombre propio"/>
    <s v=" "/>
    <s v="ANONIMO"/>
    <s v=" "/>
    <s v=" "/>
    <s v=" "/>
    <s v=" "/>
    <s v=" "/>
    <s v=" "/>
    <s v=" "/>
    <s v=" "/>
    <s v=" "/>
    <x v="0"/>
    <s v="false"/>
    <s v="false"/>
    <x v="1"/>
    <s v=" "/>
    <n v="1"/>
    <x v="1"/>
    <x v="1"/>
    <s v=" "/>
    <x v="0"/>
    <s v="Gestion oportuna (DTL)"/>
    <s v=" "/>
    <s v="0-3."/>
    <s v="GESTIONADOS"/>
    <s v="GESTIONADO"/>
    <s v=" "/>
    <s v=" "/>
    <s v=" "/>
    <s v=" "/>
    <s v=" "/>
  </r>
  <r>
    <x v="17"/>
    <s v="SEGURIDAD  CONVIVENCIA Y  JUSTICIA"/>
    <s v="ENTIDADES DISTRITALES"/>
    <s v="UNIDAD ADMINISTRATIVA ESPECIAL CUERPO OFICIAL BOMBEROS BOGOTA"/>
    <s v="Oficina de Atencion a la Ciudadania | Puede Consolidar | Trasladar Entidades"/>
    <x v="3"/>
    <s v=" "/>
    <s v="GESTION DEL RIESGO"/>
    <s v="CONCEPTOS"/>
    <x v="4"/>
    <s v="ZULY BRIGITTE ARCILA CLAVIJO"/>
    <s v="Activo"/>
    <s v=" "/>
    <x v="1"/>
    <x v="0"/>
    <s v="Registro - con preclasificacion"/>
    <x v="2"/>
    <s v="Solucionado - Por respuesta definitiva"/>
    <x v="17"/>
    <s v="MISIONAL"/>
    <s v=" "/>
    <s v="false"/>
    <s v="true"/>
    <s v="false"/>
    <s v=" "/>
    <s v=" "/>
    <s v="false"/>
    <s v=" "/>
    <s v=" "/>
    <x v="6"/>
    <s v="13 - LOS CEDROS"/>
    <s v="CEDRITOS"/>
    <n v="3"/>
    <s v=" "/>
    <s v=" "/>
    <s v=" "/>
    <s v=" "/>
    <d v="2019-06-10T00:00:00"/>
    <d v="2019-06-11T00:00:00"/>
    <d v="2019-06-10T12:35:21"/>
    <d v="2019-06-11T00:00:00"/>
    <s v=" "/>
    <s v=" "/>
    <s v=" "/>
    <s v=" "/>
    <s v=" "/>
    <s v=" "/>
    <s v=" "/>
    <d v="2019-07-03T00:00:00"/>
    <n v="14"/>
    <s v=" "/>
    <s v=" "/>
    <d v="2019-06-11T14:07:50"/>
    <d v="2019-06-11T14:07:49"/>
    <n v="1"/>
    <n v="0"/>
    <s v="Registro para atencion"/>
    <s v="Funcionario"/>
    <d v="2019-06-12T00:00:00"/>
    <n v="1"/>
    <n v="0"/>
    <s v="Buenas tardes  senor ciudadano  de acuerdo con su requerimiento se remite en PDF la notificacion de concepto no aprobado"/>
    <s v="Buenas tardes  senor ciudadano  de acuerdo con su requerimiento se remite en PDF la notificacion de concepto no aprobado"/>
    <x v="2"/>
    <s v="Juridica"/>
    <s v="Peticionario Identificado"/>
    <s v="ZULY.CLAVIJO"/>
    <s v="En nombre propio"/>
    <s v="NIT"/>
    <s v="lafam sas   "/>
    <n v="900407148"/>
    <s v=" "/>
    <s v="dacne.monroy@lafam.com.co"/>
    <n v="5205101"/>
    <n v="3175704902"/>
    <s v="AK 19 164 64"/>
    <s v="01 - USAQUEN"/>
    <s v="12 - TOBERIN"/>
    <s v="EL TOBERIN"/>
    <x v="2"/>
    <s v="false"/>
    <s v="true"/>
    <x v="1"/>
    <s v=" "/>
    <n v="1"/>
    <x v="2"/>
    <x v="1"/>
    <s v=" "/>
    <x v="0"/>
    <s v="Gestion oportuna (DTL)"/>
    <s v=" "/>
    <s v="0-3."/>
    <s v="GESTIONADOS"/>
    <s v="GESTIONADO"/>
    <s v=" "/>
    <s v=" "/>
    <s v=" "/>
    <s v=" "/>
    <s v=" "/>
  </r>
  <r>
    <x v="18"/>
    <s v="SEGURIDAD  CONVIVENCIA Y  JUSTICIA"/>
    <s v="ENTIDADES DISTRITALES"/>
    <s v="UNIDAD ADMINISTRATIVA ESPECIAL CUERPO OFICIAL BOMBEROS BOGOTA"/>
    <s v="Oficina de Atencion a la Ciudadania | Puede Consolidar | Trasladar Entidades"/>
    <x v="3"/>
    <s v=" "/>
    <s v="GESTION DEL RIESGO"/>
    <s v="CONCEPTOS"/>
    <x v="4"/>
    <s v="ZULY BRIGITTE ARCILA CLAVIJO"/>
    <s v="Activo"/>
    <s v=" "/>
    <x v="1"/>
    <x v="1"/>
    <s v="Registro - con preclasificacion"/>
    <x v="5"/>
    <s v="Solucionado - Por asignacion"/>
    <x v="18"/>
    <s v="MISIONAL"/>
    <s v=" "/>
    <s v="false"/>
    <s v="false"/>
    <s v="false"/>
    <s v=" "/>
    <s v=" "/>
    <s v="false"/>
    <s v=" "/>
    <s v=" "/>
    <x v="1"/>
    <s v=" "/>
    <s v=" "/>
    <s v=" "/>
    <n v="-7404175130000000"/>
    <n v="46759055"/>
    <s v=" "/>
    <s v=" "/>
    <d v="2019-06-11T00:00:00"/>
    <d v="2019-06-12T00:00:00"/>
    <d v="2019-06-11T13:38:35"/>
    <d v="2019-06-12T00:00:00"/>
    <s v=" "/>
    <s v=" "/>
    <s v=" "/>
    <s v=" "/>
    <s v=" "/>
    <s v=" "/>
    <s v=" "/>
    <d v="2019-07-25T00:00:00"/>
    <n v="30"/>
    <s v=" "/>
    <s v=" "/>
    <d v="2019-06-11T14:09:25"/>
    <s v=" "/>
    <n v="1"/>
    <n v="0"/>
    <s v="Registro para atencion"/>
    <s v="Funcionario"/>
    <d v="2019-06-13T00:00:00"/>
    <n v="1"/>
    <n v="0"/>
    <s v="Se remite para respuesta "/>
    <s v="Se remite para respuesta "/>
    <x v="2"/>
    <s v="Juridica"/>
    <s v="Peticionario Identificado"/>
    <s v="ZULY.CLAVIJO"/>
    <s v="En representacion de"/>
    <s v="NIT"/>
    <s v="LEMCO S.A   "/>
    <n v="800032970"/>
    <s v=" "/>
    <s v="JULIET.MOLINA@LEMCO.CO"/>
    <n v="4256000"/>
    <s v=" "/>
    <s v="KR 7A 94A 34"/>
    <s v=" "/>
    <s v=" "/>
    <s v=" "/>
    <x v="0"/>
    <s v="false"/>
    <s v="true"/>
    <x v="1"/>
    <s v=" "/>
    <n v="1"/>
    <x v="2"/>
    <x v="1"/>
    <s v=" "/>
    <x v="0"/>
    <s v="Gestion oportuna (DTL)"/>
    <s v=" "/>
    <s v="0-3."/>
    <s v="GESTIONADOS"/>
    <s v="PENDIENTE"/>
    <s v=" "/>
    <s v=" "/>
    <s v=" "/>
    <s v=" "/>
    <s v=" "/>
  </r>
  <r>
    <x v="19"/>
    <s v="SEGURIDAD  CONVIVENCIA Y  JUSTICIA"/>
    <s v="ENTIDADES DISTRITALES"/>
    <s v="UNIDAD ADMINISTRATIVA ESPECIAL CUERPO OFICIAL BOMBEROS BOGOTA"/>
    <s v="Oficina de Atencion a la Ciudadania | Puede Consolidar | Trasladar Entidades"/>
    <x v="3"/>
    <s v=" "/>
    <s v="GESTION DEL RIESGO"/>
    <s v="CONCEPTOS"/>
    <x v="4"/>
    <s v="ZULY BRIGITTE ARCILA CLAVIJO"/>
    <s v="Activo"/>
    <s v=" "/>
    <x v="1"/>
    <x v="5"/>
    <s v="En tramite - Por traslado"/>
    <x v="5"/>
    <s v="Solucionado - Por asignacion"/>
    <x v="19"/>
    <s v="MISIONAL"/>
    <s v=" "/>
    <s v="false"/>
    <s v="true"/>
    <s v="false"/>
    <s v=" "/>
    <s v=" "/>
    <s v="false"/>
    <s v=" "/>
    <s v=" "/>
    <x v="6"/>
    <s v="13 - LOS CEDROS"/>
    <s v="CEDRITOS"/>
    <n v="3"/>
    <n v="-740446414849999"/>
    <n v="473362943600006"/>
    <s v=" "/>
    <s v=" "/>
    <d v="2019-06-12T00:00:00"/>
    <d v="2019-06-13T00:00:00"/>
    <d v="2019-06-13T15:51:18"/>
    <d v="2019-06-14T00:00:00"/>
    <s v=" "/>
    <s v=" "/>
    <s v=" "/>
    <s v=" "/>
    <s v=" "/>
    <s v=" "/>
    <s v=" "/>
    <d v="2019-07-08T00:00:00"/>
    <n v="14"/>
    <s v=" "/>
    <s v=" "/>
    <d v="2019-06-17T11:20:49"/>
    <s v=" "/>
    <n v="2"/>
    <n v="0"/>
    <s v="Registro para atencion"/>
    <s v="Funcionario"/>
    <d v="2019-06-17T00:00:00"/>
    <n v="1"/>
    <n v="0"/>
    <s v="Para verificar la informacion referente al concepto tecnico "/>
    <s v="Para verificar la informacion referente al concepto tecnico "/>
    <x v="2"/>
    <s v="Juridica"/>
    <s v="Peticionario Identificado"/>
    <s v="ZULY.CLAVIJO"/>
    <s v="En nombre propio"/>
    <s v="NIT"/>
    <s v="lafam sas   "/>
    <n v="900407148"/>
    <s v=" "/>
    <s v="dacne.monroy@lafam.com.co"/>
    <n v="5205101"/>
    <n v="3175704902"/>
    <s v="AK 19 164 64"/>
    <s v="01 - USAQUEN"/>
    <s v="12 - TOBERIN"/>
    <s v="EL TOBERIN"/>
    <x v="2"/>
    <s v="false"/>
    <s v="true"/>
    <x v="1"/>
    <s v=" "/>
    <n v="1"/>
    <x v="1"/>
    <x v="1"/>
    <s v=" "/>
    <x v="0"/>
    <s v="Gestion oportuna (DTL)"/>
    <s v=" "/>
    <s v="0-3."/>
    <s v="GESTIONADOS"/>
    <s v="PENDIENTE"/>
    <s v=" "/>
    <s v=" "/>
    <s v=" "/>
    <s v=" "/>
    <s v=" "/>
  </r>
  <r>
    <x v="20"/>
    <s v="SEGURIDAD  CONVIVENCIA Y  JUSTICIA"/>
    <s v="ENTIDADES DISTRITALES"/>
    <s v="UNIDAD ADMINISTRATIVA ESPECIAL CUERPO OFICIAL BOMBEROS BOGOTA"/>
    <s v="Oficina de Atencion a la Ciudadania | Puede Consolidar | Trasladar Entidades"/>
    <x v="3"/>
    <s v=" "/>
    <s v="GESTION DEL RIESGO"/>
    <s v="CONCEPTOS"/>
    <x v="4"/>
    <s v="ZULY BRIGITTE ARCILA CLAVIJO"/>
    <s v="Activo"/>
    <s v=" "/>
    <x v="1"/>
    <x v="5"/>
    <s v="Registro - con preclasificacion"/>
    <x v="5"/>
    <s v="Solucionado - Por asignacion"/>
    <x v="20"/>
    <s v="MISIONAL"/>
    <s v=" "/>
    <s v="false"/>
    <s v="true"/>
    <s v="false"/>
    <s v=" "/>
    <s v=" "/>
    <s v="false"/>
    <s v=" "/>
    <s v=" "/>
    <x v="6"/>
    <s v="13 - LOS CEDROS"/>
    <s v="CEDRITOS"/>
    <n v="3"/>
    <n v="-740446414849999"/>
    <n v="473362943600006"/>
    <s v=" "/>
    <s v=" "/>
    <d v="2019-06-12T00:00:00"/>
    <d v="2019-06-13T00:00:00"/>
    <d v="2019-06-12T11:19:08"/>
    <d v="2019-06-13T00:00:00"/>
    <s v=" "/>
    <s v=" "/>
    <s v=" "/>
    <s v=" "/>
    <s v=" "/>
    <s v=" "/>
    <s v=" "/>
    <d v="2019-07-05T00:00:00"/>
    <n v="15"/>
    <s v=" "/>
    <s v=" "/>
    <d v="2019-06-12T16:18:36"/>
    <s v=" "/>
    <n v="1"/>
    <n v="0"/>
    <s v="Registro para atencion"/>
    <s v="Funcionario"/>
    <d v="2019-06-14T00:00:00"/>
    <n v="1"/>
    <n v="0"/>
    <s v="Se remite para respuesta"/>
    <s v="Se remite para respuesta"/>
    <x v="2"/>
    <s v="Juridica"/>
    <s v="Peticionario Identificado"/>
    <s v="ZULY.CLAVIJO"/>
    <s v="En nombre propio"/>
    <s v="NIT"/>
    <s v="lafam sas   "/>
    <n v="900407148"/>
    <s v=" "/>
    <s v="dacne.monroy@lafam.com.co"/>
    <n v="5205101"/>
    <n v="3175704902"/>
    <s v="AK 19 164 64"/>
    <s v="01 - USAQUEN"/>
    <s v="12 - TOBERIN"/>
    <s v="EL TOBERIN"/>
    <x v="2"/>
    <s v="false"/>
    <s v="true"/>
    <x v="1"/>
    <s v=" "/>
    <n v="1"/>
    <x v="2"/>
    <x v="1"/>
    <s v=" "/>
    <x v="0"/>
    <s v="Gestion oportuna (DTL)"/>
    <s v=" "/>
    <s v="0-3."/>
    <s v="GESTIONADOS"/>
    <s v="PENDIENTE"/>
    <s v=" "/>
    <s v=" "/>
    <s v=" "/>
    <s v=" "/>
    <s v=" "/>
  </r>
  <r>
    <x v="21"/>
    <s v="SEGURIDAD  CONVIVENCIA Y  JUSTICIA"/>
    <s v="ENTIDADES DISTRITALES"/>
    <s v="UNIDAD ADMINISTRATIVA ESPECIAL CUERPO OFICIAL BOMBEROS BOGOTA"/>
    <s v="Oficina de Atencion a la Ciudadania | Puede Consolidar | Trasladar Entidades"/>
    <x v="3"/>
    <s v=" "/>
    <s v="GESTION DEL RIESGO"/>
    <s v="CONCEPTOS"/>
    <x v="4"/>
    <s v="ZULY BRIGITTE ARCILA CLAVIJO"/>
    <s v="Activo"/>
    <s v="OFICINA DE SERVICIO AL CIUDADANO - SEDE PRINCIPAL"/>
    <x v="2"/>
    <x v="0"/>
    <s v="En tramite - Por traslado"/>
    <x v="5"/>
    <s v="Solucionado - Por asignacion"/>
    <x v="21"/>
    <s v="MISIONAL"/>
    <s v="PROCESO MISIONAL"/>
    <s v="false"/>
    <s v="true"/>
    <s v="false"/>
    <s v=" "/>
    <s v=" "/>
    <s v="false"/>
    <s v=" "/>
    <s v=" "/>
    <x v="1"/>
    <s v=" "/>
    <s v=" "/>
    <s v=" "/>
    <s v=" "/>
    <s v=" "/>
    <s v=" "/>
    <s v=" "/>
    <d v="2019-06-12T00:00:00"/>
    <d v="2019-06-13T00:00:00"/>
    <d v="2019-06-12T15:17:16"/>
    <d v="2019-06-13T00:00:00"/>
    <s v=" "/>
    <s v=" "/>
    <s v=" "/>
    <s v=" "/>
    <s v=" "/>
    <s v=" "/>
    <s v=" "/>
    <d v="2019-07-05T00:00:00"/>
    <n v="13"/>
    <s v=" "/>
    <s v=" "/>
    <d v="2019-06-17T10:59:59"/>
    <s v=" "/>
    <n v="3"/>
    <n v="0"/>
    <s v="Registro para atencion"/>
    <s v="Funcionario"/>
    <d v="2019-06-14T00:00:00"/>
    <n v="1"/>
    <n v="1"/>
    <s v="Buenos dias se remite para verificar si existe concepto de bomberos del predio donde funciona el Bar  de lo contrario se debe enviar traslado a Gobierno para la respectiva visita operativa bajo querella policiva."/>
    <s v="Buenos dias se remite para verificar si existe concepto de bomberos del predio donde funciona el Bar  de lo contrario se debe enviar traslado a Gobierno para la respectiva visita operativa bajo querella policiva."/>
    <x v="0"/>
    <s v="Natural"/>
    <s v="Funcionario"/>
    <s v="ZULY.CLAVIJO"/>
    <s v="En nombre propio"/>
    <s v="Cedula de ciudadania"/>
    <s v="JAIRO  VILLAMIZAR "/>
    <n v="19382504"/>
    <s v=" "/>
    <s v="LOLITASISOY@HOTMAIL.COM"/>
    <s v=" "/>
    <n v="3173831026"/>
    <s v="CL 48A 06 05"/>
    <s v=" "/>
    <s v=" "/>
    <s v=" "/>
    <x v="0"/>
    <s v="true"/>
    <s v="true"/>
    <x v="1"/>
    <s v=" "/>
    <n v="1"/>
    <x v="1"/>
    <x v="0"/>
    <s v=" "/>
    <x v="0"/>
    <s v="Gestion oportuna (DTL)"/>
    <s v=" "/>
    <s v="0-3."/>
    <s v="GESTIONADOS"/>
    <s v="PENDIENTE"/>
    <s v=" "/>
    <s v=" "/>
    <s v=" "/>
    <s v=" "/>
    <s v=" "/>
  </r>
  <r>
    <x v="22"/>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2"/>
    <s v="En tramite - Por traslado"/>
    <x v="0"/>
    <s v="Solucionado - Por traslado"/>
    <x v="22"/>
    <s v="ESTRATEGICO"/>
    <s v=" "/>
    <s v="false"/>
    <s v="true"/>
    <s v="false"/>
    <s v=" "/>
    <s v=" "/>
    <s v="false"/>
    <s v=" "/>
    <s v=" "/>
    <x v="1"/>
    <s v=" "/>
    <s v=" "/>
    <s v=" "/>
    <n v="-741061241459999"/>
    <n v="464532362300008"/>
    <s v=" "/>
    <s v=" "/>
    <d v="2019-06-13T00:00:00"/>
    <d v="2019-06-14T00:00:00"/>
    <d v="2019-06-17T09:33:09"/>
    <d v="2019-06-18T00:00:00"/>
    <s v=" "/>
    <s v=" "/>
    <s v=" "/>
    <s v=" "/>
    <s v=" "/>
    <s v=" "/>
    <s v=" "/>
    <d v="2019-07-10T00:00:00"/>
    <n v="15"/>
    <s v=" "/>
    <s v=" "/>
    <d v="2019-06-17T11:40:26"/>
    <s v=" "/>
    <n v="1"/>
    <n v="0"/>
    <s v="Registro para atencion"/>
    <s v="Funcionario"/>
    <d v="2019-06-19T00:00:00"/>
    <n v="1"/>
    <n v="0"/>
    <s v="Se remite a Jardin Botanico  no es competencia de Bomberos."/>
    <s v="Se remite a Jardin Botanico  no es competencia de Bomberos."/>
    <x v="2"/>
    <s v="Juridica"/>
    <s v="Peticionario Identificado"/>
    <s v="ZULY.CLAVIJO"/>
    <s v=" "/>
    <s v="NIT"/>
    <s v="CONJUNTO RESIDENCIAL CORAL   "/>
    <n v="830113211"/>
    <s v=" "/>
    <s v="conjuntocoral@yahoo.es"/>
    <n v="3242664"/>
    <n v="3208532344"/>
    <s v="CL 22B 64 27   CIUDAD SALITRE ORIENTAL"/>
    <s v="13 - TEUSAQUILLO"/>
    <s v="109 - CIUDAD SALITRE ORIENTAL"/>
    <s v="CIUDAD SALITRE NOR-ORIENTAL"/>
    <x v="1"/>
    <s v="false"/>
    <s v="true"/>
    <x v="5"/>
    <s v="UNIDAD ADMINISTRATIVA ESPECIAL CUERPO OFICIAL BOMBEROS BOGOTA"/>
    <n v="1"/>
    <x v="1"/>
    <x v="1"/>
    <s v=" "/>
    <x v="0"/>
    <s v="Gestion oportuna (DTL)"/>
    <s v=" "/>
    <s v="0-3."/>
    <s v="GESTIONADOS"/>
    <s v="GESTIONADO"/>
    <s v=" "/>
    <s v=" "/>
    <s v=" "/>
    <s v=" "/>
    <s v=" "/>
  </r>
  <r>
    <x v="23"/>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3"/>
    <s v="En tramite - Por traslado"/>
    <x v="4"/>
    <s v="Cerrado - Por no competencia"/>
    <x v="23"/>
    <s v="ESTRATEGICO"/>
    <s v=" "/>
    <s v="false"/>
    <s v="false"/>
    <s v="false"/>
    <s v=" "/>
    <s v=" "/>
    <s v="false"/>
    <s v=" "/>
    <s v="SE ACTUALIZA EL TIPO DE PETICION YA QUE CORRESPONDE UN DERECHO DE PETICION DE INTERES GENERAL"/>
    <x v="1"/>
    <s v=" "/>
    <s v=" "/>
    <s v=" "/>
    <n v="-7402282252907750"/>
    <n v="4755771174038870"/>
    <s v=" "/>
    <s v=" "/>
    <d v="2019-06-15T00:00:00"/>
    <d v="2019-06-17T00:00:00"/>
    <d v="2019-06-17T10:45:12"/>
    <d v="2019-06-18T00:00:00"/>
    <s v=" "/>
    <s v=" "/>
    <s v=" "/>
    <s v=" "/>
    <s v=" "/>
    <s v=" "/>
    <s v=" "/>
    <d v="2019-07-10T00:00:00"/>
    <n v="15"/>
    <s v=" "/>
    <s v=" "/>
    <d v="2019-06-17T11:38:16"/>
    <s v=" "/>
    <n v="1"/>
    <n v="0"/>
    <s v="Registro para atencion"/>
    <s v="Funcionario"/>
    <d v="2019-06-19T00:00:00"/>
    <n v="1"/>
    <n v="0"/>
    <s v="Se remite a Gobierno dado que bomberos no realiza vistas de vigilancia  ni control a establecimientos  por lo anterior el procedimiento lo realiza la alcaldia local bajo acto administrativo de querella policiva  para la visita respectiva y la alcaldia solicitara acompanamiento a Bomberos para la verificacion de cumplimiento de las normas de seguridad humana tal como lo establece la Ley 1796 de 2016  Articulo 7."/>
    <s v="Se remite a Gobierno dado que bomberos no realiza vistas de vigilancia  ni control a establecimientos  por lo anterior el procedimiento lo realiza la alcaldia local bajo acto administrativo de querella policiva  para la visita respectiva y la alcaldia solicitara acompanamiento a Bomberos para la verificacion de cumplimiento de las normas de seguridad humana tal como lo establece la Ley 1796 de 2016  Articulo 7."/>
    <x v="1"/>
    <s v=" "/>
    <s v="Anonimo"/>
    <s v="ZULY.CLAVIJO"/>
    <s v="En nombre propio"/>
    <s v=" "/>
    <s v="ANONIMO"/>
    <s v=" "/>
    <s v=" "/>
    <s v=" "/>
    <s v=" "/>
    <s v=" "/>
    <s v=" "/>
    <s v=" "/>
    <s v=" "/>
    <s v=" "/>
    <x v="0"/>
    <s v="false"/>
    <s v="false"/>
    <x v="1"/>
    <s v=" "/>
    <n v="1"/>
    <x v="1"/>
    <x v="1"/>
    <s v=" "/>
    <x v="0"/>
    <s v="Gestion oportuna (DTL)"/>
    <s v=" "/>
    <s v="0-3."/>
    <s v="GESTIONADOS"/>
    <s v="GESTIONADO"/>
    <s v=" "/>
    <s v=" "/>
    <s v=" "/>
    <s v=" "/>
    <s v=" "/>
  </r>
  <r>
    <x v="3"/>
    <s v="SEGURIDAD  CONVIVENCIA Y  JUSTICIA"/>
    <s v="ENTIDADES DISTRITALES"/>
    <s v="UNIDAD ADMINISTRATIVA ESPECIAL CUERPO OFICIAL BOMBEROS BOGOTA"/>
    <s v="Oficina de Atencion a la Ciudadania | Puede Consolidar | Trasladar Entidades"/>
    <x v="3"/>
    <s v=" "/>
    <s v="GESTION DEL RIESGO"/>
    <s v="GESTION DE COMUNICACIONES  EVENTOS O INVITACIONES"/>
    <x v="7"/>
    <s v="ZULY BRIGITTE ARCILA CLAVIJO"/>
    <s v="Activo"/>
    <s v=" "/>
    <x v="1"/>
    <x v="2"/>
    <s v="En tramite - Por traslado"/>
    <x v="5"/>
    <s v="Solucionado - Por asignacion"/>
    <x v="3"/>
    <s v="ESTRATEGICO"/>
    <s v=" "/>
    <s v="false"/>
    <s v="true"/>
    <s v="false"/>
    <s v=" "/>
    <s v=" "/>
    <s v="false"/>
    <s v=" "/>
    <s v="SE ACTUALIZA TIPO DE PETICION POR SU CONTENIDO "/>
    <x v="1"/>
    <s v=" "/>
    <s v=" "/>
    <s v=" "/>
    <s v=" "/>
    <s v=" "/>
    <s v=" "/>
    <s v=" "/>
    <d v="2019-06-18T00:00:00"/>
    <d v="2019-06-19T00:00:00"/>
    <d v="2019-06-28T07:34:02"/>
    <d v="2019-07-02T00:00:00"/>
    <s v=" "/>
    <s v=" "/>
    <s v=" "/>
    <s v=" "/>
    <s v=" "/>
    <s v=" "/>
    <s v=" "/>
    <d v="2019-07-22T00:00:00"/>
    <n v="15"/>
    <s v=" "/>
    <s v=" "/>
    <d v="2019-06-28T15:27:44"/>
    <s v=" "/>
    <n v="1"/>
    <n v="0"/>
    <s v="Registro para atencion"/>
    <s v="Funcionario"/>
    <d v="2019-07-03T00:00:00"/>
    <n v="1"/>
    <n v="0"/>
    <s v="Para verificar los contratos que los requirentes solicitan de acuerdo a la peticion"/>
    <s v="Para verificar los contratos que los requirentes solicitan de acuerdo a la peticion"/>
    <x v="1"/>
    <s v=" "/>
    <s v="Anonimo"/>
    <s v="ZULY.CLAVIJO"/>
    <s v="En nombre propio"/>
    <s v=" "/>
    <s v="ANONIMO"/>
    <s v=" "/>
    <s v=" "/>
    <s v=" "/>
    <s v=" "/>
    <s v=" "/>
    <s v=" "/>
    <s v=" "/>
    <s v=" "/>
    <s v=" "/>
    <x v="0"/>
    <s v="false"/>
    <s v="false"/>
    <x v="1"/>
    <s v=" "/>
    <n v="1"/>
    <x v="1"/>
    <x v="1"/>
    <s v=" "/>
    <x v="0"/>
    <s v="Gestion oportuna (DTL)"/>
    <s v=" "/>
    <s v="0-3."/>
    <s v="GESTIONADOS"/>
    <s v="PENDIENTE"/>
    <s v=" "/>
    <s v=" "/>
    <s v=" "/>
    <s v=" "/>
    <s v=" "/>
  </r>
  <r>
    <x v="24"/>
    <s v="SEGURIDAD  CONVIVENCIA Y  JUSTICIA"/>
    <s v="ENTIDADES DISTRITALES"/>
    <s v="UNIDAD ADMINISTRATIVA ESPECIAL CUERPO OFICIAL BOMBEROS BOGOTA"/>
    <s v="Oficina de Atencion a la Ciudadania | Puede Consolidar | Trasladar Entidades"/>
    <x v="3"/>
    <s v=" "/>
    <s v="GESTION DEL RIESGO"/>
    <s v="PREVENCION"/>
    <x v="6"/>
    <s v="ZULY BRIGITTE ARCILA CLAVIJO"/>
    <s v="Activo"/>
    <s v="WEB SERVICE"/>
    <x v="1"/>
    <x v="0"/>
    <s v="En tramite - Por traslado"/>
    <x v="5"/>
    <s v="Solucionado - Por asignacion"/>
    <x v="24"/>
    <s v="MISIONAL"/>
    <s v=" "/>
    <s v="false"/>
    <s v="false"/>
    <s v="false"/>
    <s v=" "/>
    <s v=" "/>
    <s v="false"/>
    <s v=" "/>
    <s v=" "/>
    <x v="1"/>
    <s v=" "/>
    <s v=" "/>
    <s v=" "/>
    <s v=" "/>
    <s v=" "/>
    <s v=" "/>
    <s v=" "/>
    <d v="2019-06-18T00:00:00"/>
    <d v="2019-06-19T00:00:00"/>
    <d v="2019-06-19T10:16:26"/>
    <d v="2019-06-20T00:00:00"/>
    <s v=" "/>
    <s v=" "/>
    <s v=" "/>
    <s v=" "/>
    <s v=" "/>
    <s v=" "/>
    <s v=" "/>
    <d v="2019-07-12T00:00:00"/>
    <n v="15"/>
    <s v=" "/>
    <s v=" "/>
    <d v="2019-06-19T14:53:27"/>
    <s v=" "/>
    <n v="1"/>
    <n v="0"/>
    <s v="Registro para atencion"/>
    <s v="Funcionario"/>
    <d v="2019-06-21T00:00:00"/>
    <n v="1"/>
    <n v="0"/>
    <s v="Buenas tardes  remito a operativa para realizar vista de prevencion al conjunto cerrado de acuerdo a la peticion ciudadana  gracias"/>
    <s v="Buenas tardes  remito a operativa para realizar vista de prevencion al conjunto cerrado de acuerdo a la peticion ciudadana  gracias"/>
    <x v="0"/>
    <s v="Natural"/>
    <s v="Funcionario"/>
    <s v="ZULY.CLAVIJO"/>
    <s v="En nombre propio"/>
    <s v="Cedula de ciudadania"/>
    <s v="ALEXANDRA ALEXANDRA ALEXANDRA ALEXANDRA"/>
    <n v="52493582"/>
    <s v=" "/>
    <s v="alexandraespitia@hotmail.com"/>
    <n v="5406961"/>
    <s v=" "/>
    <s v="CLL 55 NO 77 A 43 APTO 501"/>
    <s v=" "/>
    <s v=" "/>
    <s v=" "/>
    <x v="0"/>
    <s v="true"/>
    <s v="true"/>
    <x v="1"/>
    <s v=" "/>
    <n v="1"/>
    <x v="1"/>
    <x v="0"/>
    <s v=" "/>
    <x v="0"/>
    <s v="Gestion oportuna (DTL)"/>
    <s v=" "/>
    <s v="0-3."/>
    <s v="GESTIONADOS"/>
    <s v="PENDIENTE"/>
    <s v=" "/>
    <s v=" "/>
    <s v=" "/>
    <s v=" "/>
    <s v=" "/>
  </r>
  <r>
    <x v="25"/>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PUNTO DE ATENCION Y RADICACION - PALACIO LIEVANO"/>
    <x v="0"/>
    <x v="0"/>
    <s v="En tramite - Por traslado"/>
    <x v="4"/>
    <s v="Cerrado - Por no competencia"/>
    <x v="25"/>
    <s v="ESTRATEGICO"/>
    <s v="Atencion de Solicitudes Ciudadanas"/>
    <s v="false"/>
    <s v="true"/>
    <s v="false"/>
    <s v=" "/>
    <s v=" "/>
    <s v="false"/>
    <s v=" "/>
    <s v=" "/>
    <x v="7"/>
    <s v="117 - AEROPUERTO EL DORADO"/>
    <s v="PUEBLO VIEJO"/>
    <s v=" "/>
    <n v="-741197716949999"/>
    <n v="469049710300004"/>
    <s v=" "/>
    <s v=" "/>
    <d v="2019-06-19T00:00:00"/>
    <d v="2019-06-20T00:00:00"/>
    <d v="2019-06-19T10:35:21"/>
    <d v="2019-06-20T00:00:00"/>
    <s v="1-2019-15200"/>
    <d v="2019-06-18T00:00:00"/>
    <s v=" "/>
    <s v=" "/>
    <s v=" "/>
    <s v=" "/>
    <s v=" "/>
    <d v="2019-07-12T00:00:00"/>
    <n v="15"/>
    <s v=" "/>
    <s v=" "/>
    <d v="2019-06-19T14:57:37"/>
    <s v=" "/>
    <n v="1"/>
    <n v="0"/>
    <s v="Registro para atencion"/>
    <s v="Funcionario"/>
    <d v="2019-06-21T00:00:00"/>
    <n v="1"/>
    <n v="0"/>
    <s v="Teniendo en cuenta las competencias frente a temas de parqueaderos se hace necesario que la alcaldia  establezca acto administrativo de querella policiva  para que se haga la visita operativa  con el acompanamiento de bomberos.  "/>
    <s v="Teniendo en cuenta las competencias frente a temas de parqueaderos se hace necesario que la alcaldia  establezca acto administrativo de querella policiva  para que se haga la visita operativa  con el acompanamiento de bomberos.  "/>
    <x v="0"/>
    <s v="Natural"/>
    <s v="Funcionario"/>
    <s v="ZULY.CLAVIJO"/>
    <s v="En nombre propio"/>
    <s v="Cedula de ciudadania"/>
    <s v="PEDRO  GOMEZ "/>
    <n v="63278120"/>
    <s v=" "/>
    <s v=" "/>
    <s v=" "/>
    <s v=" "/>
    <s v="CARRERA 28 54 37"/>
    <s v="13 - TEUSAQUILLO"/>
    <s v="100 - GALERIAS"/>
    <s v="ALFONSO LOPEZ"/>
    <x v="0"/>
    <s v="false"/>
    <s v="false"/>
    <x v="1"/>
    <s v=" "/>
    <n v="1"/>
    <x v="1"/>
    <x v="0"/>
    <s v=" "/>
    <x v="0"/>
    <s v="Gestion oportuna (DTL)"/>
    <s v=" "/>
    <s v="0-3."/>
    <s v="GESTIONADOS"/>
    <s v="GESTIONADO"/>
    <s v=" "/>
    <s v=" "/>
    <s v=" "/>
    <s v=" "/>
    <s v=" "/>
  </r>
  <r>
    <x v="4"/>
    <s v="SEGURIDAD  CONVIVENCIA Y  JUSTICIA"/>
    <s v="ENTIDADES DISTRITALES"/>
    <s v="UNIDAD ADMINISTRATIVA ESPECIAL CUERPO OFICIAL BOMBEROS BOGOTA"/>
    <s v="Oficina de Atencion a la Ciudadania | Puede Consolidar | Trasladar Entidades"/>
    <x v="3"/>
    <s v=" "/>
    <s v="GESTION DEL RIESGO"/>
    <s v="ASUNTOS ADMINISTRATIVOS"/>
    <x v="8"/>
    <s v="ZULY BRIGITTE ARCILA CLAVIJO"/>
    <s v="Activo"/>
    <s v="WEB SERVICE"/>
    <x v="2"/>
    <x v="0"/>
    <s v="En tramite - Por traslado"/>
    <x v="5"/>
    <s v="Solucionado - Por asignacion"/>
    <x v="4"/>
    <s v="ESTRATEGICO"/>
    <s v=" "/>
    <s v="false"/>
    <s v="true"/>
    <s v="false"/>
    <s v=" "/>
    <s v=" "/>
    <s v="false"/>
    <s v=" "/>
    <s v=" "/>
    <x v="1"/>
    <s v=" "/>
    <s v=" "/>
    <s v=" "/>
    <s v=" "/>
    <s v=" "/>
    <s v=" "/>
    <s v=" "/>
    <d v="2019-06-19T00:00:00"/>
    <d v="2019-06-20T00:00:00"/>
    <d v="2019-06-21T16:14:01"/>
    <d v="2019-06-25T00:00:00"/>
    <n v="20192200053412"/>
    <d v="2019-06-19T00:00:00"/>
    <s v=" "/>
    <s v=" "/>
    <s v=" "/>
    <s v=" "/>
    <s v=" "/>
    <d v="2019-07-16T00:00:00"/>
    <n v="14"/>
    <s v=" "/>
    <s v=" "/>
    <d v="2019-06-26T17:20:00"/>
    <s v=" "/>
    <n v="2"/>
    <n v="0"/>
    <s v="Registro para atencion"/>
    <s v="Funcionario"/>
    <d v="2019-06-26T00:00:00"/>
    <n v="1"/>
    <n v="0"/>
    <s v="Para responder de acuerdo al tema jurico"/>
    <s v="Para responder de acuerdo al tema jurico"/>
    <x v="0"/>
    <s v="Natural"/>
    <s v="Funcionario"/>
    <s v="ZULY.CLAVIJO"/>
    <s v="En nombre propio"/>
    <s v="Cedula de ciudadania"/>
    <s v="JOSE ALEJANDRO DIAZ CASTANO"/>
    <n v="79953252"/>
    <s v=" "/>
    <s v="adiaz@alejandrodiaz.co"/>
    <s v=" "/>
    <n v="3123588146"/>
    <s v="Calle 127 No. 87 - 51 Torre 1 Apto 805"/>
    <s v=" "/>
    <s v=" "/>
    <s v=" "/>
    <x v="0"/>
    <s v="true"/>
    <s v="true"/>
    <x v="1"/>
    <s v=" "/>
    <n v="1"/>
    <x v="1"/>
    <x v="0"/>
    <s v=" "/>
    <x v="0"/>
    <s v="Gestion oportuna (DTL)"/>
    <s v=" "/>
    <s v="0-3."/>
    <s v="GESTIONADOS"/>
    <s v="PENDIENTE"/>
    <s v=" "/>
    <s v=" "/>
    <s v=" "/>
    <s v=" "/>
    <s v=" "/>
  </r>
  <r>
    <x v="26"/>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0"/>
    <s v="Registro - con preclasificacion"/>
    <x v="0"/>
    <s v="Solucionado - Por traslado"/>
    <x v="26"/>
    <s v="ESTRATEGICO"/>
    <s v=" "/>
    <s v="false"/>
    <s v="false"/>
    <s v="false"/>
    <s v=" "/>
    <s v=" "/>
    <s v="false"/>
    <s v=" "/>
    <s v=" "/>
    <x v="8"/>
    <s v="73 - GARCES NAVAS"/>
    <s v="SANTA MONICA"/>
    <s v=" "/>
    <n v="-7411715783178800"/>
    <n v="4.7016760709090096E+16"/>
    <s v=" "/>
    <s v=" "/>
    <d v="2019-06-19T00:00:00"/>
    <d v="2019-06-20T00:00:00"/>
    <d v="2019-06-19T19:04:00"/>
    <d v="2019-06-20T00:00:00"/>
    <s v=" "/>
    <s v=" "/>
    <s v=" "/>
    <s v=" "/>
    <s v=" "/>
    <s v=" "/>
    <s v=" "/>
    <d v="2019-07-12T00:00:00"/>
    <n v="12"/>
    <s v=" "/>
    <s v=" "/>
    <d v="2019-06-25T15:05:07"/>
    <s v=" "/>
    <n v="3"/>
    <n v="0"/>
    <s v="Registro para atencion"/>
    <s v="Funcionario"/>
    <d v="2019-06-21T00:00:00"/>
    <n v="1"/>
    <n v="1"/>
    <s v="Se remite a la  Secretaria de Gobierno para establecer acto administrativo de querellas policiva  teniendo en cuenta que Bomberos no tiene competencia de vigilancia ni control. Por lo anterior  Bomberos estara a la espera para la convocatoria de revision cuando la alcaldia local lo disponga."/>
    <s v="Se remite a la  Secretaria de Gobierno para establecer acto administrativo de querellas policiva  teniendo en cuenta que Bomberos no tiene competencia de vigilancia ni control. Por lo anterior  Bomberos estara a la espera para la convocatoria de revision cuando la alcaldia local lo disponga."/>
    <x v="1"/>
    <s v=" "/>
    <s v="Anonimo"/>
    <s v="ZULY.CLAVIJO"/>
    <s v="En nombre propio"/>
    <s v=" "/>
    <s v="ANONIMO"/>
    <s v=" "/>
    <s v=" "/>
    <s v=" "/>
    <s v=" "/>
    <s v=" "/>
    <s v=" "/>
    <s v=" "/>
    <s v=" "/>
    <s v=" "/>
    <x v="0"/>
    <s v="false"/>
    <s v="false"/>
    <x v="3"/>
    <s v="UNIDAD ADMINISTRATIVA ESPECIAL CUERPO OFICIAL BOMBEROS BOGOTA"/>
    <n v="1"/>
    <x v="2"/>
    <x v="1"/>
    <s v=" "/>
    <x v="0"/>
    <s v="Gestion oportuna (DTL)"/>
    <s v=" "/>
    <s v="0-3."/>
    <s v="GESTIONADOS"/>
    <s v="GESTIONADO"/>
    <s v=" "/>
    <s v=" "/>
    <s v=" "/>
    <s v=" "/>
    <s v=" "/>
  </r>
  <r>
    <x v="27"/>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LINEA 195 - SERVICIO A LA CIUDADANIA"/>
    <x v="4"/>
    <x v="2"/>
    <s v="En tramite - Por traslado"/>
    <x v="0"/>
    <s v="Solucionado - Por traslado"/>
    <x v="27"/>
    <s v="ESTRATEGICO"/>
    <s v="Ingreso de un Reclamo  Queja o Sugerencia en el Sistema Distrital de Quejas y Soluciones"/>
    <s v="false"/>
    <s v="false"/>
    <s v="false"/>
    <s v=" "/>
    <s v=" "/>
    <s v="false"/>
    <s v=" "/>
    <s v=" "/>
    <x v="1"/>
    <s v=" "/>
    <s v=" "/>
    <s v=" "/>
    <s v=" "/>
    <s v=" "/>
    <s v=" "/>
    <s v=" "/>
    <d v="2019-06-20T00:00:00"/>
    <d v="2019-06-21T00:00:00"/>
    <d v="2019-06-20T15:11:39"/>
    <d v="2019-06-21T00:00:00"/>
    <s v=" "/>
    <s v=" "/>
    <s v=" "/>
    <s v=" "/>
    <s v=" "/>
    <s v=" "/>
    <s v=" "/>
    <d v="2019-07-15T00:00:00"/>
    <n v="13"/>
    <s v=" "/>
    <s v=" "/>
    <d v="2019-06-26T17:08:53"/>
    <s v=" "/>
    <n v="3"/>
    <n v="0"/>
    <s v="Registro para atencion"/>
    <s v="Funcionario"/>
    <d v="2019-06-25T00:00:00"/>
    <n v="1"/>
    <n v="1"/>
    <s v="Se traslada por ser un tema de espacio publico "/>
    <s v="Se traslada por ser un tema de espacio publico "/>
    <x v="1"/>
    <s v=" "/>
    <s v="Funcionario"/>
    <s v="ZULY.CLAVIJO"/>
    <s v="En nombre propio"/>
    <s v=" "/>
    <s v="ANONIMO"/>
    <s v=" "/>
    <s v=" "/>
    <s v=" "/>
    <s v=" "/>
    <s v=" "/>
    <s v=" "/>
    <s v=" "/>
    <s v=" "/>
    <s v=" "/>
    <x v="0"/>
    <s v="false"/>
    <s v="false"/>
    <x v="4"/>
    <s v="UNIDAD ADMINISTRATIVA ESPECIAL CUERPO OFICIAL BOMBEROS BOGOTA"/>
    <n v="1"/>
    <x v="1"/>
    <x v="0"/>
    <s v=" "/>
    <x v="0"/>
    <s v="Gestion oportuna (DTL)"/>
    <s v=" "/>
    <s v="0-3."/>
    <s v="GESTIONADOS"/>
    <s v="GESTIONADO"/>
    <s v=" "/>
    <s v=" "/>
    <s v=" "/>
    <s v=" "/>
    <s v=" "/>
  </r>
  <r>
    <x v="28"/>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0"/>
    <s v="Registro - con preclasificacion"/>
    <x v="0"/>
    <s v="Solucionado - Por traslado"/>
    <x v="28"/>
    <s v="ESTRATEGICO"/>
    <s v=" "/>
    <s v="false"/>
    <s v="false"/>
    <s v="false"/>
    <s v=" "/>
    <s v=" "/>
    <s v="false"/>
    <s v=" "/>
    <s v=" "/>
    <x v="6"/>
    <s v="16 - SANTA BARBARA"/>
    <s v="SANTA BIBIANA"/>
    <n v="6"/>
    <n v="-740518114899999"/>
    <n v="469038749400005"/>
    <s v=" "/>
    <s v=" "/>
    <d v="2019-06-20T00:00:00"/>
    <d v="2019-06-21T00:00:00"/>
    <d v="2019-06-20T16:09:09"/>
    <d v="2019-06-21T00:00:00"/>
    <s v=" "/>
    <s v=" "/>
    <s v=" "/>
    <s v=" "/>
    <s v=" "/>
    <s v=" "/>
    <s v=" "/>
    <d v="2019-07-15T00:00:00"/>
    <n v="12"/>
    <s v=" "/>
    <s v=" "/>
    <d v="2019-06-26T17:14:42"/>
    <s v=" "/>
    <n v="3"/>
    <n v="0"/>
    <s v="Registro para atencion"/>
    <s v="Funcionario"/>
    <d v="2019-06-25T00:00:00"/>
    <n v="1"/>
    <n v="1"/>
    <s v="Se traslada para alcaldia local dado que Bomberos no es la entidad competente para ejercer vigilancia ni control a establecimientos de comercio  por tanto la alcaldia debe realizar el acto administrativo de querella policiva  para que se realice la visita operativa y solicitar acompanamiento de bomberos para proceder si cuenta con los requisitos de seguridad humana y contra incendios "/>
    <s v="Se traslada para alcaldia local dado que Bomberos no es la entidad competente para ejercer vigilancia ni control a establecimientos de comercio  por tanto la alcaldia debe realizar el acto administrativo de querella policiva  para que se realice la visita operativa y solicitar acompanamiento de bomberos para proceder si cuenta con los requisitos de seguridad humana y contra incendios "/>
    <x v="1"/>
    <s v=" "/>
    <s v="Anonimo"/>
    <s v="ZULY.CLAVIJO"/>
    <s v="En nombre propio"/>
    <s v=" "/>
    <s v="ANONIMO"/>
    <s v=" "/>
    <s v=" "/>
    <s v=" "/>
    <s v=" "/>
    <s v=" "/>
    <s v=" "/>
    <s v=" "/>
    <s v=" "/>
    <s v=" "/>
    <x v="0"/>
    <s v="false"/>
    <s v="false"/>
    <x v="3"/>
    <s v="UNIDAD ADMINISTRATIVA ESPECIAL CUERPO OFICIAL BOMBEROS BOGOTA"/>
    <n v="1"/>
    <x v="2"/>
    <x v="1"/>
    <s v=" "/>
    <x v="0"/>
    <s v="Gestion oportuna (DTL)"/>
    <s v=" "/>
    <s v="0-3."/>
    <s v="GESTIONADOS"/>
    <s v="GESTIONADO"/>
    <s v=" "/>
    <s v=" "/>
    <s v=" "/>
    <s v=" "/>
    <s v=" "/>
  </r>
  <r>
    <x v="29"/>
    <s v="SEGURIDAD  CONVIVENCIA Y  JUSTICIA"/>
    <s v="ENTIDADES DISTRITALES"/>
    <s v="UNIDAD ADMINISTRATIVA ESPECIAL CUERPO OFICIAL BOMBEROS BOGOTA"/>
    <s v="Oficina de Atencion a la Ciudadania | Puede Consolidar | Trasladar Entidades"/>
    <x v="3"/>
    <s v=" "/>
    <s v="GESTION DEL RIESGO"/>
    <s v="PREVENCION"/>
    <x v="6"/>
    <s v="ZULY BRIGITTE ARCILA CLAVIJO"/>
    <s v="Activo"/>
    <s v=" "/>
    <x v="1"/>
    <x v="0"/>
    <s v="En tramite - Por traslado"/>
    <x v="5"/>
    <s v="Solucionado - Por asignacion"/>
    <x v="29"/>
    <s v="MISIONAL"/>
    <s v=" "/>
    <s v="false"/>
    <s v="true"/>
    <s v="false"/>
    <s v=" "/>
    <s v=" "/>
    <s v="false"/>
    <s v=" "/>
    <s v=" "/>
    <x v="2"/>
    <s v="109 - CIUDAD SALITRE ORIENTAL"/>
    <s v="CIUDAD SALITRE NOR-ORIENTAL"/>
    <s v=" "/>
    <n v="-7410598106682300"/>
    <n v="4.64433393773984E+16"/>
    <s v=" "/>
    <s v=" "/>
    <d v="2019-06-21T00:00:00"/>
    <d v="2019-06-25T00:00:00"/>
    <d v="2019-06-21T12:18:02"/>
    <d v="2019-06-25T00:00:00"/>
    <s v=" "/>
    <s v=" "/>
    <s v=" "/>
    <s v=" "/>
    <s v=" "/>
    <s v=" "/>
    <s v=" "/>
    <d v="2019-07-16T00:00:00"/>
    <n v="14"/>
    <s v=" "/>
    <s v=" "/>
    <d v="2019-06-26T17:15:34"/>
    <s v=" "/>
    <n v="2"/>
    <n v="0"/>
    <s v="Registro para atencion"/>
    <s v="Funcionario"/>
    <d v="2019-06-26T00:00:00"/>
    <n v="1"/>
    <n v="0"/>
    <s v="Se remite para realizar verificacion del panal "/>
    <s v="Se remite para realizar verificacion del panal "/>
    <x v="2"/>
    <s v="Juridica"/>
    <s v="Peticionario Identificado"/>
    <s v="ZULY.CLAVIJO"/>
    <s v="En nombre propio"/>
    <s v="NIT"/>
    <s v="CONJUNTO RESIDENCIAL CORAL   "/>
    <n v="830113211"/>
    <s v=" "/>
    <s v="conjuntocoral@yahoo.es"/>
    <n v="3242664"/>
    <n v="3208532344"/>
    <s v="CL 22B 64 27   CIUDAD SALITRE ORIENTAL"/>
    <s v="13 - TEUSAQUILLO"/>
    <s v="109 - CIUDAD SALITRE ORIENTAL"/>
    <s v="CIUDAD SALITRE NOR-ORIENTAL"/>
    <x v="1"/>
    <s v="false"/>
    <s v="true"/>
    <x v="1"/>
    <s v=" "/>
    <n v="1"/>
    <x v="1"/>
    <x v="1"/>
    <s v=" "/>
    <x v="0"/>
    <s v="Gestion oportuna (DTL)"/>
    <s v=" "/>
    <s v="0-3."/>
    <s v="GESTIONADOS"/>
    <s v="PENDIENTE"/>
    <s v=" "/>
    <s v=" "/>
    <s v=" "/>
    <s v=" "/>
    <s v=" "/>
  </r>
  <r>
    <x v="30"/>
    <s v="SEGURIDAD  CONVIVENCIA Y  JUSTICIA"/>
    <s v="ENTIDADES DISTRITALES"/>
    <s v="UNIDAD ADMINISTRATIVA ESPECIAL CUERPO OFICIAL BOMBEROS BOGOTA"/>
    <s v="Oficina de Atencion a la Ciudadania | Puede Consolidar | Trasladar Entidades"/>
    <x v="3"/>
    <s v=" "/>
    <s v="GESTION DEL RIESGO"/>
    <s v="CONCEPTOS"/>
    <x v="4"/>
    <s v="ZULY BRIGITTE ARCILA CLAVIJO"/>
    <s v="Activo"/>
    <s v=" "/>
    <x v="1"/>
    <x v="2"/>
    <s v="En tramite - Por traslado"/>
    <x v="5"/>
    <s v="Solucionado - Por asignacion"/>
    <x v="30"/>
    <s v="MISIONAL"/>
    <s v=" "/>
    <s v="false"/>
    <s v="true"/>
    <s v="false"/>
    <s v=" "/>
    <s v=" "/>
    <s v="false"/>
    <s v=" "/>
    <s v=" "/>
    <x v="1"/>
    <s v=" "/>
    <s v=" "/>
    <s v=" "/>
    <s v=" "/>
    <s v=" "/>
    <s v=" "/>
    <s v=" "/>
    <d v="2019-06-22T00:00:00"/>
    <d v="2019-06-25T00:00:00"/>
    <d v="2019-06-25T11:09:13"/>
    <d v="2019-06-26T00:00:00"/>
    <s v=" "/>
    <s v=" "/>
    <s v=" "/>
    <s v=" "/>
    <s v=" "/>
    <s v=" "/>
    <s v=" "/>
    <d v="2019-07-17T00:00:00"/>
    <n v="14"/>
    <s v=" "/>
    <s v=" "/>
    <d v="2019-06-27T08:14:51"/>
    <s v=" "/>
    <n v="2"/>
    <n v="0"/>
    <s v="Registro para atencion"/>
    <s v="Funcionario"/>
    <d v="2019-06-27T00:00:00"/>
    <n v="1"/>
    <n v="0"/>
    <s v="Se remite a riesgo con el de verificar si este establecimiento cumple con las normas de seguridad  lo anterior teniendo en cuenta que hay varias situaciones que enmarcan peligrosidad del establecimiento "/>
    <s v="Se remite a riesgo con el de verificar si este establecimiento cumple con las normas de seguridad  lo anterior teniendo en cuenta que hay varias situaciones que enmarcan peligrosidad del establecimiento "/>
    <x v="1"/>
    <s v=" "/>
    <s v="Anonimo"/>
    <s v="ZULY.CLAVIJO"/>
    <s v="En nombre propio"/>
    <s v=" "/>
    <s v="ANONIMO"/>
    <s v=" "/>
    <s v=" "/>
    <s v=" "/>
    <s v=" "/>
    <s v=" "/>
    <s v=" "/>
    <s v=" "/>
    <s v=" "/>
    <s v=" "/>
    <x v="0"/>
    <s v="false"/>
    <s v="false"/>
    <x v="1"/>
    <s v=" "/>
    <n v="1"/>
    <x v="1"/>
    <x v="1"/>
    <s v=" "/>
    <x v="0"/>
    <s v="Gestion oportuna (DTL)"/>
    <s v=" "/>
    <s v="0-3."/>
    <s v="GESTIONADOS"/>
    <s v="PENDIENTE"/>
    <s v=" "/>
    <s v=" "/>
    <s v=" "/>
    <s v=" "/>
    <s v=" "/>
  </r>
  <r>
    <x v="31"/>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3"/>
    <s v="En tramite - Por traslado"/>
    <x v="0"/>
    <s v="Solucionado - Por traslado"/>
    <x v="31"/>
    <s v="ESTRATEGICO"/>
    <s v=" "/>
    <s v="false"/>
    <s v="true"/>
    <s v="false"/>
    <s v=" "/>
    <s v=" "/>
    <s v="false"/>
    <s v=" "/>
    <s v=" "/>
    <x v="6"/>
    <s v="16 - SANTA BARBARA"/>
    <s v="SANTA BIBIANA"/>
    <s v=" "/>
    <n v="-740518114899999"/>
    <n v="469038749400005"/>
    <s v=" "/>
    <s v=" "/>
    <d v="2019-06-24T00:00:00"/>
    <d v="2019-06-25T00:00:00"/>
    <d v="2019-06-25T11:33:55"/>
    <d v="2019-06-26T00:00:00"/>
    <s v=" "/>
    <s v=" "/>
    <s v=" "/>
    <s v=" "/>
    <s v=" "/>
    <s v=" "/>
    <s v=" "/>
    <d v="2019-07-17T00:00:00"/>
    <n v="14"/>
    <s v=" "/>
    <s v=" "/>
    <d v="2019-06-27T09:33:27"/>
    <s v=" "/>
    <n v="2"/>
    <n v="0"/>
    <s v="Registro para atencion"/>
    <s v="Funcionario"/>
    <d v="2019-06-27T00:00:00"/>
    <n v="1"/>
    <n v="0"/>
    <s v="Se traslada a Gobierno teniendo en cuenta que las competencia de vigilancia y control las ejerce alcaldia local  cuando la alcaldia establezca el acto administrativo por querella policiva  la alcaldia realizara convocatoria a bomberos para el acompanamiento de la visita operativa para verificar sistemas de seguridad humana y contraicendios"/>
    <s v="Se traslada a Gobierno teniendo en cuenta que las competencia de vigilancia y control las ejerce alcaldia local  cuando la alcaldia establezca el acto administrativo por querella policiva  la alcaldia realizara convocatoria a bomberos para el acompanamiento de la visita operativa para verificar sistemas de seguridad humana y contraicendios"/>
    <x v="1"/>
    <s v=" "/>
    <s v="Anonimo"/>
    <s v="ZULY.CLAVIJO"/>
    <s v="En nombre propio"/>
    <s v=" "/>
    <s v="ANONIMO"/>
    <s v=" "/>
    <s v=" "/>
    <s v=" "/>
    <s v=" "/>
    <s v=" "/>
    <s v=" "/>
    <s v=" "/>
    <s v=" "/>
    <s v=" "/>
    <x v="0"/>
    <s v="false"/>
    <s v="false"/>
    <x v="3"/>
    <s v="UNIDAD ADMINISTRATIVA ESPECIAL CUERPO OFICIAL BOMBEROS BOGOTA"/>
    <n v="1"/>
    <x v="1"/>
    <x v="1"/>
    <s v=" "/>
    <x v="0"/>
    <s v="Gestion oportuna (DTL)"/>
    <s v=" "/>
    <s v="0-3."/>
    <s v="GESTIONADOS"/>
    <s v="GESTIONADO"/>
    <s v=" "/>
    <s v=" "/>
    <s v=" "/>
    <s v=" "/>
    <s v=" "/>
  </r>
  <r>
    <x v="32"/>
    <s v="SEGURIDAD  CONVIVENCIA Y  JUSTICIA"/>
    <s v="ENTIDADES DISTRITALES"/>
    <s v="UNIDAD ADMINISTRATIVA ESPECIAL CUERPO OFICIAL BOMBEROS BOGOTA"/>
    <s v="Oficina de Atencion a la Ciudadania | Puede Consolidar | Trasladar Entidades"/>
    <x v="3"/>
    <s v=" "/>
    <s v="GESTION DEL RIESGO"/>
    <s v="PREVENCION"/>
    <x v="6"/>
    <s v="ZULY BRIGITTE ARCILA CLAVIJO"/>
    <s v="Activo"/>
    <s v="LINEA 195 - SERVICIO A LA CIUDADANIA"/>
    <x v="4"/>
    <x v="5"/>
    <s v="En tramite - Por traslado"/>
    <x v="5"/>
    <s v="Solucionado - Por asignacion"/>
    <x v="32"/>
    <s v="MISIONAL"/>
    <s v="Ingreso de un Reclamo  Queja o Sugerencia en el Sistema Distrital de Quejas y Soluciones"/>
    <s v="false"/>
    <s v="false"/>
    <s v="false"/>
    <s v=" "/>
    <s v=" "/>
    <s v="false"/>
    <s v=" "/>
    <s v=" "/>
    <x v="1"/>
    <s v=" "/>
    <s v=" "/>
    <s v=" "/>
    <s v=" "/>
    <s v=" "/>
    <s v=" "/>
    <s v=" "/>
    <d v="2019-06-24T00:00:00"/>
    <d v="2019-06-25T00:00:00"/>
    <d v="2019-06-27T10:03:20"/>
    <d v="2019-06-28T00:00:00"/>
    <s v=" "/>
    <s v=" "/>
    <s v=" "/>
    <s v=" "/>
    <s v=" "/>
    <s v=" "/>
    <s v=" "/>
    <d v="2019-07-19T00:00:00"/>
    <n v="15"/>
    <s v=" "/>
    <s v=" "/>
    <d v="2019-06-27T16:09:11"/>
    <s v=" "/>
    <n v="1"/>
    <n v="0"/>
    <s v="Registro para atencion"/>
    <s v="Funcionario"/>
    <d v="2019-07-02T00:00:00"/>
    <n v="1"/>
    <n v="0"/>
    <s v="Revisar si se atendio la emergencia o en su defecto comunicarse con el ciudadano para verificar los hechos"/>
    <s v="Revisar si se atendio la emergencia o en su defecto comunicarse con el ciudadano para verificar los hechos"/>
    <x v="0"/>
    <s v="Natural"/>
    <s v="Funcionario"/>
    <s v="ZULY.CLAVIJO"/>
    <s v="En nombre propio"/>
    <s v="Cedula de ciudadania"/>
    <s v="JORGE ANDRES SANCHEZ LLORENTE"/>
    <n v="1015399506"/>
    <s v=" "/>
    <s v="Steel_victory@hotmail.com"/>
    <n v="3105538731"/>
    <n v="3105538731"/>
    <s v="CL 71 21 47"/>
    <s v="12 - BARRIOS UNIDOS"/>
    <s v="98 - LOS ALCAZARES"/>
    <s v="COLOMBIA"/>
    <x v="3"/>
    <s v="false"/>
    <s v="true"/>
    <x v="1"/>
    <s v=" "/>
    <n v="1"/>
    <x v="1"/>
    <x v="0"/>
    <s v=" "/>
    <x v="0"/>
    <s v="Gestion oportuna (DTL)"/>
    <s v=" "/>
    <s v="0-3."/>
    <s v="GESTIONADOS"/>
    <s v="PENDIENTE"/>
    <s v=" "/>
    <s v=" "/>
    <s v=" "/>
    <s v=" "/>
    <s v=" "/>
  </r>
  <r>
    <x v="33"/>
    <s v="SEGURIDAD  CONVIVENCIA Y  JUSTICIA"/>
    <s v="ENTIDADES DISTRITALES"/>
    <s v="UNIDAD ADMINISTRATIVA ESPECIAL CUERPO OFICIAL BOMBEROS BOGOTA"/>
    <s v="Oficina de Atencion a la Ciudadania | Puede Consolidar | Trasladar Entidades"/>
    <x v="3"/>
    <s v=" "/>
    <s v="GESTION DEL RIESGO"/>
    <s v="TRASLADO DE PETICION POR COMPETENCIA"/>
    <x v="5"/>
    <s v="ZULY BRIGITTE ARCILA CLAVIJO"/>
    <s v="Activo"/>
    <s v=" "/>
    <x v="1"/>
    <x v="3"/>
    <s v="En tramite - Por traslado"/>
    <x v="4"/>
    <s v="Cerrado - Por no competencia"/>
    <x v="33"/>
    <s v="ESTRATEGICO"/>
    <s v=" "/>
    <s v="false"/>
    <s v="false"/>
    <s v="false"/>
    <s v=" "/>
    <s v=" "/>
    <s v="false"/>
    <s v=" "/>
    <s v="SE ACTUALIZA EL TIPO DE PETICION YA QUE CORRESPONDE UN DERECHO DE PETICION DE INTERES GENERAL"/>
    <x v="4"/>
    <s v="43 - SAN RAFAEL"/>
    <s v="LA PRADERA"/>
    <n v="3"/>
    <n v="-741201095549999"/>
    <n v="462469538600004"/>
    <s v=" "/>
    <s v=" "/>
    <d v="2019-06-25T00:00:00"/>
    <d v="2019-06-26T00:00:00"/>
    <d v="2019-06-26T10:54:25"/>
    <d v="2019-06-27T00:00:00"/>
    <s v=" "/>
    <s v=" "/>
    <s v=" "/>
    <s v=" "/>
    <s v=" "/>
    <s v=" "/>
    <s v=" "/>
    <d v="2019-07-18T00:00:00"/>
    <n v="15"/>
    <s v=" "/>
    <s v=" "/>
    <d v="2019-06-27T16:06:50"/>
    <s v=" "/>
    <n v="1"/>
    <n v="0"/>
    <s v="Registro para atencion"/>
    <s v="Funcionario"/>
    <d v="2019-06-28T00:00:00"/>
    <n v="1"/>
    <n v="0"/>
    <s v="Se remite para Secretaria de Gobierno tema que se debe proceder con acta administrativo de querella policiva  para que Bomberos pueda hacer acompanamiento  a la visita operativa de acuerdo con las competencias."/>
    <s v="Se remite para Secretaria de Gobierno tema que se debe proceder con acta administrativo de querella policiva  para que Bomberos pueda hacer acompanamiento  a la visita operativa de acuerdo con las competencias."/>
    <x v="1"/>
    <s v=" "/>
    <s v="Anonimo"/>
    <s v="ZULY.CLAVIJO"/>
    <s v="En nombre propio"/>
    <s v=" "/>
    <s v="ANONIMO"/>
    <s v=" "/>
    <s v=" "/>
    <s v=" "/>
    <s v=" "/>
    <s v=" "/>
    <s v=" "/>
    <s v=" "/>
    <s v=" "/>
    <s v=" "/>
    <x v="0"/>
    <s v="false"/>
    <s v="false"/>
    <x v="1"/>
    <s v=" "/>
    <n v="1"/>
    <x v="1"/>
    <x v="1"/>
    <s v=" "/>
    <x v="0"/>
    <s v="Gestion oportuna (DTL)"/>
    <s v=" "/>
    <s v="0-3."/>
    <s v="GESTIONADOS"/>
    <s v="GESTIONADO"/>
    <s v=" "/>
    <s v=" "/>
    <s v=" "/>
    <s v=" "/>
    <s v=" "/>
  </r>
  <r>
    <x v="34"/>
    <s v="SEGURIDAD  CONVIVENCIA Y  JUSTICIA"/>
    <s v="ENTIDADES DISTRITALES"/>
    <s v="UNIDAD ADMINISTRATIVA ESPECIAL CUERPO OFICIAL BOMBEROS BOGOTA"/>
    <s v="Oficina de Atencion a la Ciudadania | Puede Consolidar | Trasladar Entidades"/>
    <x v="3"/>
    <s v=" "/>
    <s v=" "/>
    <s v=" "/>
    <x v="3"/>
    <s v="ZULY BRIGITTE ARCILA CLAVIJO"/>
    <s v="Activo"/>
    <s v=" "/>
    <x v="1"/>
    <x v="3"/>
    <s v="Registro - con preclasificacion"/>
    <x v="3"/>
    <s v="Registro - con preclasificacion"/>
    <x v="34"/>
    <s v=" "/>
    <s v=" "/>
    <s v="false"/>
    <s v="false"/>
    <s v="false"/>
    <s v=" "/>
    <s v=" "/>
    <s v="false"/>
    <s v=" "/>
    <s v=" "/>
    <x v="9"/>
    <s v="93 - LAS NIEVES"/>
    <s v="VERACRUZ"/>
    <s v=" "/>
    <n v="-7407502588972870"/>
    <n v="4.6027220613359296E+16"/>
    <s v=" "/>
    <s v=" "/>
    <d v="2019-06-29T00:00:00"/>
    <d v="2019-07-02T00:00:00"/>
    <d v="2019-06-29T08:07:01"/>
    <d v="2019-07-02T00:00:00"/>
    <s v=" "/>
    <s v=" "/>
    <s v=" "/>
    <s v=" "/>
    <s v=" "/>
    <s v=" "/>
    <s v=" "/>
    <d v="2019-07-22T00:00:00"/>
    <n v="15"/>
    <s v=" "/>
    <s v=" "/>
    <s v=" "/>
    <s v=" "/>
    <n v="1"/>
    <n v="0"/>
    <s v="Registro para atencion"/>
    <s v="Funcionario"/>
    <d v="2019-07-03T00:00:00"/>
    <n v="1"/>
    <n v="0"/>
    <s v=" "/>
    <s v=" "/>
    <x v="0"/>
    <s v="Natural"/>
    <s v="Peticionario Identificado"/>
    <s v="ZULY.CLAVIJO"/>
    <s v="En nombre propio"/>
    <s v="Cedula de ciudadania"/>
    <s v="DAVID  DAZA TAVERA"/>
    <n v="80123586"/>
    <s v=" "/>
    <s v="daviddazat@gmail.com"/>
    <n v="3118321995"/>
    <n v="3118321995"/>
    <s v="CL 15 8A 58"/>
    <s v="03 - SANTA FE"/>
    <s v="93 - LAS NIEVES"/>
    <s v="VERACRUZ"/>
    <x v="3"/>
    <s v="false"/>
    <s v="true"/>
    <x v="1"/>
    <s v=" "/>
    <n v="1"/>
    <x v="2"/>
    <x v="1"/>
    <s v=" "/>
    <x v="0"/>
    <s v=" "/>
    <s v="Pendiente en terminos"/>
    <s v="0-3."/>
    <s v="PENDIENTE"/>
    <s v="PENDIENTE"/>
    <s v=" "/>
    <s v=" "/>
    <s v=" "/>
    <s v=" "/>
    <s v=" "/>
  </r>
  <r>
    <x v="35"/>
    <s v="SEGURIDAD  CONVIVENCIA Y  JUSTICIA"/>
    <s v="ENTIDADES DISTRITALES"/>
    <s v="UNIDAD ADMINISTRATIVA ESPECIAL CUERPO OFICIAL BOMBEROS BOGOTA"/>
    <s v="Puede Consolidar | Trasladar Entidades"/>
    <x v="4"/>
    <s v=" "/>
    <s v="GESTION DEL RIESGO"/>
    <s v="CONCEPTOS"/>
    <x v="4"/>
    <s v="Nubia Ester Lanza joya Ext 20001 "/>
    <s v="Activo"/>
    <s v=" "/>
    <x v="1"/>
    <x v="3"/>
    <s v="En tramite - Por asignacion"/>
    <x v="2"/>
    <s v="Solucionado - Por respuesta definitiva"/>
    <x v="35"/>
    <s v="MISIONAL"/>
    <s v=" "/>
    <s v="false"/>
    <s v="false"/>
    <s v="false"/>
    <s v=" "/>
    <s v=" "/>
    <s v="false"/>
    <s v=" "/>
    <s v=" "/>
    <x v="10"/>
    <s v="50 - LA GLORIA"/>
    <s v="SAN MARTIN SUR"/>
    <n v="2"/>
    <s v=" "/>
    <s v=" "/>
    <s v=" "/>
    <s v=" "/>
    <d v="2019-05-18T00:00:00"/>
    <d v="2019-05-20T00:00:00"/>
    <d v="2019-05-22T17:00:20"/>
    <d v="2019-05-22T00:00:00"/>
    <s v=" "/>
    <s v=" "/>
    <s v=" "/>
    <s v=" "/>
    <s v=" "/>
    <s v=" "/>
    <s v=" "/>
    <d v="2019-06-12T00:00:00"/>
    <n v="3"/>
    <s v=" "/>
    <s v=" "/>
    <d v="2019-06-07T16:34:42"/>
    <s v=" "/>
    <n v="12"/>
    <n v="0"/>
    <s v="Clasificacion"/>
    <s v="Funcionario"/>
    <d v="2019-06-10T00:00:00"/>
    <n v="13"/>
    <n v="0"/>
    <s v="SE DIO TRAMITE CON OFICIO 2019E003971 DEL 07/06/2019"/>
    <s v="SE DIO TRAMITE CON OFICIO 2019E003971 DEL 07/06/2019"/>
    <x v="1"/>
    <s v=" "/>
    <s v="Anonimo"/>
    <s v="nlanza1"/>
    <s v="En nombre propio"/>
    <s v=" "/>
    <s v="ANONIMO"/>
    <s v=" "/>
    <s v=" "/>
    <s v=" "/>
    <s v=" "/>
    <s v=" "/>
    <s v=" "/>
    <s v=" "/>
    <s v=" "/>
    <s v=" "/>
    <x v="0"/>
    <s v="false"/>
    <s v="false"/>
    <x v="1"/>
    <s v=" "/>
    <n v="2"/>
    <x v="0"/>
    <x v="1"/>
    <s v=" "/>
    <x v="1"/>
    <s v="Gestion oportuna (DTL)"/>
    <s v=" "/>
    <s v="11-15."/>
    <s v="GESTIONADOS"/>
    <s v="GESTIONADO"/>
    <s v=" "/>
    <s v=" "/>
    <s v=" "/>
    <s v=" "/>
    <s v=" "/>
  </r>
  <r>
    <x v="36"/>
    <s v="SEGURIDAD  CONVIVENCIA Y  JUSTICIA"/>
    <s v="ENTIDADES DISTRITALES"/>
    <s v="UNIDAD ADMINISTRATIVA ESPECIAL CUERPO OFICIAL BOMBEROS BOGOTA"/>
    <s v="Puede Consolidar | Trasladar Entidades"/>
    <x v="4"/>
    <s v=" "/>
    <s v="GESTION DEL RIESGO"/>
    <s v="PREVENCION"/>
    <x v="6"/>
    <s v="Nubia Ester Lanza joya Ext 20001 "/>
    <s v="Activo"/>
    <s v="WEB SERVICE"/>
    <x v="0"/>
    <x v="0"/>
    <s v="En tramite - Por asignacion"/>
    <x v="2"/>
    <s v="Solucionado - Por respuesta definitiva"/>
    <x v="36"/>
    <s v="MISIONAL"/>
    <s v=" "/>
    <s v="false"/>
    <s v="true"/>
    <s v="false"/>
    <s v=" "/>
    <s v=" "/>
    <s v="false"/>
    <s v=" "/>
    <s v=" "/>
    <x v="7"/>
    <s v="75 - FONTIBON"/>
    <s v="CENTRO FONTIBON"/>
    <s v=" "/>
    <s v=" "/>
    <s v=" "/>
    <s v=" "/>
    <s v=" "/>
    <d v="2019-05-21T00:00:00"/>
    <d v="2019-05-22T00:00:00"/>
    <d v="2019-05-24T09:57:32"/>
    <d v="2019-05-24T00:00:00"/>
    <s v="1-2019-12524"/>
    <d v="2019-05-21T00:00:00"/>
    <s v=" "/>
    <s v=" "/>
    <s v=" "/>
    <s v=" "/>
    <s v=" "/>
    <d v="2019-06-14T00:00:00"/>
    <n v="6"/>
    <s v="2019E003903"/>
    <d v="2019-06-06T00:00:00"/>
    <d v="2019-06-06T11:30:57"/>
    <s v=" "/>
    <n v="9"/>
    <n v="0"/>
    <s v="Clasificacion"/>
    <s v="Funcionario"/>
    <d v="2019-06-12T00:00:00"/>
    <n v="13"/>
    <n v="0"/>
    <s v="SE DIO TRAMITE CON OFICIO  2019E003903"/>
    <s v="SE DIO TRAMITE CON OFICIO  2019E003903"/>
    <x v="0"/>
    <s v="Natural"/>
    <s v="Funcionario"/>
    <s v="nlanza1"/>
    <s v="En nombre propio"/>
    <s v="Cedula de ciudadania"/>
    <s v="EDIXON  TORO BAQUERO"/>
    <n v="80919823"/>
    <s v=" "/>
    <s v="sihbt@hotmail.com"/>
    <n v="3016950355"/>
    <n v="3108172203"/>
    <s v="CL 22B 91 19  OF 101  102"/>
    <s v="09 - FONTIBON"/>
    <s v="75 - FONTIBON"/>
    <s v="CENTRO FONTIBON"/>
    <x v="0"/>
    <s v="true"/>
    <s v="true"/>
    <x v="1"/>
    <s v=" "/>
    <n v="2"/>
    <x v="0"/>
    <x v="0"/>
    <s v=" "/>
    <x v="1"/>
    <s v="Gestion oportuna (DTL)"/>
    <s v=" "/>
    <s v="6-10."/>
    <s v="GESTIONADOS"/>
    <s v="GESTIONADO"/>
    <s v=" "/>
    <s v=" "/>
    <s v=" "/>
    <s v=" "/>
    <s v=" "/>
  </r>
  <r>
    <x v="37"/>
    <s v="SEGURIDAD  CONVIVENCIA Y  JUSTICIA"/>
    <s v="ENTIDADES DISTRITALES"/>
    <s v="UNIDAD ADMINISTRATIVA ESPECIAL CUERPO OFICIAL BOMBEROS BOGOTA"/>
    <s v="Puede Consolidar | Trasladar Entidades"/>
    <x v="4"/>
    <s v=" "/>
    <s v="GESTION DEL RIESGO"/>
    <s v="PREVENCION"/>
    <x v="6"/>
    <s v="Nubia Ester Lanza joya Ext 20001 "/>
    <s v="Activo"/>
    <s v="SERVICIO INTEGRAL DE ATENCION A LA CIUDADANIA"/>
    <x v="0"/>
    <x v="0"/>
    <s v="En tramite - Por asignacion"/>
    <x v="2"/>
    <s v="Solucionado - Por respuesta definitiva"/>
    <x v="37"/>
    <s v="MISIONAL"/>
    <s v="ATENCION A HOGARES AFECTADOS POR EMERGENCIAS O DESASTRES DE ORIGEN NATURAL O ANTROPICO"/>
    <s v="true"/>
    <s v="true"/>
    <s v="false"/>
    <s v=" "/>
    <s v=" "/>
    <s v="false"/>
    <s v=" "/>
    <s v=" "/>
    <x v="1"/>
    <s v=" "/>
    <s v=" "/>
    <s v=" "/>
    <s v=" "/>
    <s v=" "/>
    <s v=" "/>
    <s v=" "/>
    <d v="2019-05-22T00:00:00"/>
    <d v="2019-05-23T00:00:00"/>
    <d v="2019-05-24T08:36:12"/>
    <d v="2019-05-23T00:00:00"/>
    <s v="E2019025070"/>
    <d v="2019-05-21T00:00:00"/>
    <s v=" "/>
    <s v=" "/>
    <s v=" "/>
    <s v=" "/>
    <s v=" "/>
    <d v="2019-06-13T00:00:00"/>
    <n v="2"/>
    <s v="2019E3988"/>
    <d v="2019-06-10T00:00:00"/>
    <d v="2019-06-11T10:13:43"/>
    <s v=" "/>
    <n v="13"/>
    <n v="0"/>
    <s v="Clasificacion"/>
    <s v="Funcionario"/>
    <d v="2019-06-11T00:00:00"/>
    <n v="13"/>
    <n v="0"/>
    <s v="SE TRAMITO OFICIO CON RTA. 2019E003988 DE 10 JUNIO DE 2019"/>
    <s v="SE TRAMITO OFICIO CON RTA. 2019E003988 DE 10 JUNIO DE 2019"/>
    <x v="0"/>
    <s v="Natural"/>
    <s v="Funcionario"/>
    <s v="nlanza1"/>
    <s v="En nombre propio"/>
    <s v="Cedula de ciudadania"/>
    <s v="IVAN HERNANDO BARRERA TALERO"/>
    <n v="80854252"/>
    <s v=" "/>
    <s v="sihbt@hotmail.com"/>
    <s v=" "/>
    <n v="3108172203"/>
    <s v="CL 22B 91 19  OF 101"/>
    <s v=" "/>
    <s v=" "/>
    <s v=" "/>
    <x v="0"/>
    <s v="true"/>
    <s v="true"/>
    <x v="1"/>
    <s v=" "/>
    <n v="2"/>
    <x v="0"/>
    <x v="0"/>
    <s v=" "/>
    <x v="1"/>
    <s v="Gestion oportuna (DTL)"/>
    <s v=" "/>
    <s v="11-15."/>
    <s v="GESTIONADOS"/>
    <s v="GESTIONADO"/>
    <s v=" "/>
    <s v=" "/>
    <s v=" "/>
    <s v=" "/>
    <s v=" "/>
  </r>
  <r>
    <x v="38"/>
    <s v="SEGURIDAD  CONVIVENCIA Y  JUSTICIA"/>
    <s v="ENTIDADES DISTRITALES"/>
    <s v="UNIDAD ADMINISTRATIVA ESPECIAL CUERPO OFICIAL BOMBEROS BOGOTA"/>
    <s v="Puede Consolidar | Trasladar Entidades"/>
    <x v="4"/>
    <s v=" "/>
    <s v="GESTION DEL RIESGO"/>
    <s v="CONCEPTOS"/>
    <x v="4"/>
    <s v="Nubia Ester Lanza joya Ext 20001 "/>
    <s v="Activo"/>
    <s v="WEB SERVICE"/>
    <x v="0"/>
    <x v="0"/>
    <s v="En tramite - Por asignacion"/>
    <x v="2"/>
    <s v="Solucionado - Por respuesta definitiva"/>
    <x v="38"/>
    <s v="MISIONAL"/>
    <s v=" "/>
    <s v="false"/>
    <s v="true"/>
    <s v="false"/>
    <s v=" "/>
    <s v=" "/>
    <s v="false"/>
    <s v=" "/>
    <s v=" "/>
    <x v="11"/>
    <s v="66 - SAN FRANCISCO"/>
    <s v="SAN FRANCISCO"/>
    <s v=" "/>
    <s v=" "/>
    <s v=" "/>
    <s v=" "/>
    <s v=" "/>
    <d v="2019-05-27T00:00:00"/>
    <d v="2019-05-28T00:00:00"/>
    <d v="2019-05-29T16:22:03"/>
    <d v="2019-05-29T00:00:00"/>
    <s v="1-2019-13105"/>
    <d v="2019-05-27T00:00:00"/>
    <s v=" "/>
    <s v=" "/>
    <s v=" "/>
    <s v=" "/>
    <s v=" "/>
    <d v="2019-06-19T00:00:00"/>
    <n v="9"/>
    <s v="2019E003972"/>
    <d v="2019-06-07T00:00:00"/>
    <d v="2019-06-07T16:37:28"/>
    <s v=" "/>
    <n v="7"/>
    <n v="0"/>
    <s v="Clasificacion"/>
    <s v="Funcionario"/>
    <d v="2019-06-18T00:00:00"/>
    <n v="13"/>
    <n v="0"/>
    <s v="SE DIO TRAMITE CON OFICIO 2019E003972 DEL 07/06/2019"/>
    <s v="SE DIO TRAMITE CON OFICIO 2019E003972 DEL 07/06/2019"/>
    <x v="0"/>
    <s v="Natural"/>
    <s v="Funcionario"/>
    <s v="nlanza1"/>
    <s v="En nombre propio"/>
    <s v=" "/>
    <s v="LUIS FRANCISCO MARTINEZ BARRERA"/>
    <n v="19262294"/>
    <s v=" "/>
    <s v=" "/>
    <n v="7155425"/>
    <n v="3112565627"/>
    <s v="KR 21A 67 15 SUR"/>
    <s v=" "/>
    <s v=" "/>
    <s v=" "/>
    <x v="0"/>
    <s v="false"/>
    <s v="false"/>
    <x v="1"/>
    <s v=" "/>
    <n v="2"/>
    <x v="0"/>
    <x v="0"/>
    <s v=" "/>
    <x v="1"/>
    <s v="Gestion oportuna (DTL)"/>
    <s v=" "/>
    <s v="6-10."/>
    <s v="GESTIONADOS"/>
    <s v="GESTIONADO"/>
    <s v=" "/>
    <s v=" "/>
    <s v=" "/>
    <s v=" "/>
    <s v=" "/>
  </r>
  <r>
    <x v="39"/>
    <s v="SEGURIDAD  CONVIVENCIA Y  JUSTICIA"/>
    <s v="ENTIDADES DISTRITALES"/>
    <s v="UNIDAD ADMINISTRATIVA ESPECIAL CUERPO OFICIAL BOMBEROS BOGOTA"/>
    <s v="Puede Consolidar | Trasladar Entidades"/>
    <x v="4"/>
    <s v=" "/>
    <s v="GESTION DEL RIESGO"/>
    <s v="TRASLADO DE PETICION POR COMPETENCIA"/>
    <x v="5"/>
    <s v="Nubia Ester Lanza joya Ext 20001 "/>
    <s v="Activo"/>
    <s v=" "/>
    <x v="1"/>
    <x v="0"/>
    <s v="En tramite - Por asignacion"/>
    <x v="0"/>
    <s v="Solucionado - Por traslado"/>
    <x v="39"/>
    <s v="ESTRATEGICO"/>
    <s v=" "/>
    <s v="false"/>
    <s v="false"/>
    <s v="false"/>
    <s v=" "/>
    <s v=" "/>
    <s v="false"/>
    <s v=" "/>
    <s v=" "/>
    <x v="1"/>
    <s v=" "/>
    <s v=" "/>
    <s v=" "/>
    <s v=" "/>
    <s v=" "/>
    <s v=" "/>
    <s v=" "/>
    <d v="2019-05-28T00:00:00"/>
    <d v="2019-05-29T00:00:00"/>
    <d v="2019-05-31T11:34:28"/>
    <d v="2019-05-30T00:00:00"/>
    <s v=" "/>
    <s v=" "/>
    <s v=" "/>
    <s v=" "/>
    <s v=" "/>
    <s v=" "/>
    <s v=" "/>
    <d v="2019-06-20T00:00:00"/>
    <n v="12"/>
    <s v=" "/>
    <s v=" "/>
    <d v="2019-06-05T11:52:04"/>
    <d v="2019-06-06T17:21:08"/>
    <n v="4"/>
    <n v="0"/>
    <s v="Clasificacion"/>
    <s v="Funcionario"/>
    <d v="2019-06-19T00:00:00"/>
    <n v="13"/>
    <n v="0"/>
    <s v="SE TRASLADA POR COMPETENCIA    Instituto Distrital de Proteccion y Bienestar Animal Sector Ambiente "/>
    <s v="SE TRASLADA POR COMPETENCIA    Instituto Distrital de Proteccion y Bienestar Animal Sector Ambiente "/>
    <x v="1"/>
    <s v=" "/>
    <s v="Anonimo"/>
    <s v="nlanza1"/>
    <s v="En nombre propio"/>
    <s v=" "/>
    <s v="ANONIMO"/>
    <s v=" "/>
    <s v=" "/>
    <s v=" "/>
    <s v=" "/>
    <s v=" "/>
    <s v=" "/>
    <s v=" "/>
    <s v=" "/>
    <s v=" "/>
    <x v="0"/>
    <s v="false"/>
    <s v="false"/>
    <x v="6"/>
    <s v="UNIDAD ADMINISTRATIVA ESPECIAL CUERPO OFICIAL BOMBEROS BOGOTA"/>
    <n v="3"/>
    <x v="0"/>
    <x v="1"/>
    <s v=" "/>
    <x v="1"/>
    <s v="Gestion oportuna (DTL)"/>
    <s v=" "/>
    <s v="4-5."/>
    <s v="GESTIONADOS"/>
    <s v="GESTIONADO"/>
    <s v=" "/>
    <s v=" "/>
    <s v=" "/>
    <s v=" "/>
    <s v=" "/>
  </r>
  <r>
    <x v="7"/>
    <s v="SEGURIDAD  CONVIVENCIA Y  JUSTICIA"/>
    <s v="ENTIDADES DISTRITALES"/>
    <s v="UNIDAD ADMINISTRATIVA ESPECIAL CUERPO OFICIAL BOMBEROS BOGOTA"/>
    <s v="Puede Consolidar | Trasladar Entidades"/>
    <x v="4"/>
    <s v=" "/>
    <s v="GESTION DEL RIESGO"/>
    <s v="CONCEPTOS"/>
    <x v="4"/>
    <s v="Nubia Ester Lanza joya Ext 20001 "/>
    <s v="Activo"/>
    <s v="SECRETARIA DISTRITAL DE SALUD"/>
    <x v="0"/>
    <x v="0"/>
    <s v="En tramite - Por asignacion"/>
    <x v="2"/>
    <s v="Solucionado - Por respuesta definitiva"/>
    <x v="7"/>
    <s v="MISIONAL"/>
    <s v="PROCESO MISIONAL"/>
    <s v="false"/>
    <s v="true"/>
    <s v="false"/>
    <s v=" "/>
    <s v=" "/>
    <s v="false"/>
    <s v=" "/>
    <s v=" "/>
    <x v="1"/>
    <s v=" "/>
    <s v=" "/>
    <s v=" "/>
    <n v="-740939961"/>
    <n v="4.6161313999999904E+16"/>
    <s v=" "/>
    <s v=" "/>
    <d v="2019-05-31T00:00:00"/>
    <d v="2019-06-04T00:00:00"/>
    <d v="2019-06-04T10:45:42"/>
    <d v="2019-06-04T00:00:00"/>
    <s v="2019ER41760"/>
    <d v="2019-05-28T00:00:00"/>
    <s v=" "/>
    <s v=" "/>
    <s v=" "/>
    <s v=" "/>
    <s v=" "/>
    <d v="2019-06-25T00:00:00"/>
    <n v="12"/>
    <s v="2019E003973"/>
    <d v="2019-06-07T00:00:00"/>
    <d v="2019-06-07T16:38:35"/>
    <d v="2019-06-20T17:43:06"/>
    <n v="4"/>
    <n v="0"/>
    <s v="Clasificacion"/>
    <s v="Funcionario"/>
    <d v="2019-06-21T00:00:00"/>
    <n v="13"/>
    <n v="0"/>
    <s v="SE DIO TRAMITE CON OFICIO 2019E003973 DEL 07/06/2019"/>
    <s v="SE DIO TRAMITE CON OFICIO 2019E003973 DEL 07/06/2019"/>
    <x v="0"/>
    <s v="Natural"/>
    <s v="Funcionario"/>
    <s v="nlanza1"/>
    <s v="En nombre propio"/>
    <s v="Cedula de ciudadania"/>
    <s v="SAEN ANTONIO PUENTES VEGA"/>
    <n v="13358526"/>
    <s v=" "/>
    <s v=" "/>
    <s v=" "/>
    <n v="3202181069"/>
    <s v="CL 171 55A 10   BARRIO VILLA DEL PRADO"/>
    <s v=" "/>
    <s v=" "/>
    <s v=" "/>
    <x v="0"/>
    <s v="true"/>
    <s v="false"/>
    <x v="1"/>
    <s v=" "/>
    <n v="2"/>
    <x v="0"/>
    <x v="0"/>
    <s v=" "/>
    <x v="1"/>
    <s v="Gestion oportuna (DTL)"/>
    <s v=" "/>
    <s v="4-5."/>
    <s v="GESTIONADOS"/>
    <s v="GESTIONADO"/>
    <s v=" "/>
    <s v=" "/>
    <s v=" "/>
    <s v=" "/>
    <s v=" "/>
  </r>
  <r>
    <x v="9"/>
    <s v="SEGURIDAD  CONVIVENCIA Y  JUSTICIA"/>
    <s v="ENTIDADES DISTRITALES"/>
    <s v="UNIDAD ADMINISTRATIVA ESPECIAL CUERPO OFICIAL BOMBEROS BOGOTA"/>
    <s v="Puede Consolidar | Trasladar Entidades"/>
    <x v="4"/>
    <s v=" "/>
    <s v="GESTION DEL RIESGO"/>
    <s v="PREVENCION"/>
    <x v="6"/>
    <s v="Nubia Ester Lanza joya Ext 20001 "/>
    <s v="Activo"/>
    <s v=" "/>
    <x v="1"/>
    <x v="2"/>
    <s v="En tramite - Por asignacion"/>
    <x v="2"/>
    <s v="Solucionado - Por respuesta definitiva"/>
    <x v="9"/>
    <s v="MISIONAL"/>
    <s v=" "/>
    <s v="false"/>
    <s v="true"/>
    <s v="false"/>
    <s v=" "/>
    <s v=" "/>
    <s v="false"/>
    <s v=" "/>
    <s v=" "/>
    <x v="0"/>
    <s v="48 - TIMIZA"/>
    <s v="CATALINA II"/>
    <n v="2"/>
    <s v=" "/>
    <s v=" "/>
    <s v=" "/>
    <s v=" "/>
    <d v="2019-06-04T00:00:00"/>
    <d v="2019-06-05T00:00:00"/>
    <d v="2019-06-10T09:02:52"/>
    <d v="2019-06-05T00:00:00"/>
    <s v=" "/>
    <s v=" "/>
    <s v=" "/>
    <s v=" "/>
    <s v=" "/>
    <s v=" "/>
    <s v=" "/>
    <d v="2019-06-26T00:00:00"/>
    <n v="2"/>
    <s v=" "/>
    <s v=" "/>
    <d v="2019-06-25T11:45:08"/>
    <d v="2019-06-25T11:45:08"/>
    <n v="14"/>
    <n v="0"/>
    <s v="Clasificacion"/>
    <s v="Funcionario"/>
    <d v="2019-06-25T00:00:00"/>
    <n v="13"/>
    <n v="0"/>
    <s v="SE DIO TRASLADO CON OFICIO 2019E004309 DE 19/07/2019"/>
    <s v="SE DIO TRASLADO CON OFICIO 2019E004309 DE 19/07/2019"/>
    <x v="1"/>
    <s v=" "/>
    <s v="Anonimo"/>
    <s v="nlanza1"/>
    <s v="En nombre propio"/>
    <s v=" "/>
    <s v="ANONIMO"/>
    <s v=" "/>
    <s v=" "/>
    <s v=" "/>
    <s v=" "/>
    <s v=" "/>
    <s v=" "/>
    <s v=" "/>
    <s v=" "/>
    <s v=" "/>
    <x v="0"/>
    <s v="false"/>
    <s v="false"/>
    <x v="1"/>
    <s v=" "/>
    <n v="3"/>
    <x v="0"/>
    <x v="1"/>
    <s v=" "/>
    <x v="0"/>
    <s v="Gestion oportuna (DTL)"/>
    <s v=" "/>
    <s v="11-15."/>
    <s v="GESTIONADOS"/>
    <s v="GESTIONADO"/>
    <s v=" "/>
    <s v=" "/>
    <s v=" "/>
    <s v=" "/>
    <s v=" "/>
  </r>
  <r>
    <x v="18"/>
    <s v="SEGURIDAD  CONVIVENCIA Y  JUSTICIA"/>
    <s v="ENTIDADES DISTRITALES"/>
    <s v="UNIDAD ADMINISTRATIVA ESPECIAL CUERPO OFICIAL BOMBEROS BOGOTA"/>
    <s v="Puede Consolidar | Trasladar Entidades"/>
    <x v="4"/>
    <s v=" "/>
    <s v=" "/>
    <s v=" "/>
    <x v="3"/>
    <s v="Nubia Ester Lanza joya Ext 20001 "/>
    <s v="Activo"/>
    <s v=" "/>
    <x v="1"/>
    <x v="1"/>
    <s v="En tramite - Por asignacion"/>
    <x v="3"/>
    <s v="En tramite - Por asignacion"/>
    <x v="18"/>
    <s v=" "/>
    <s v=" "/>
    <s v="false"/>
    <s v="false"/>
    <s v="false"/>
    <s v=" "/>
    <s v=" "/>
    <s v="false"/>
    <s v=" "/>
    <s v=" "/>
    <x v="1"/>
    <s v=" "/>
    <s v=" "/>
    <s v=" "/>
    <n v="-7404175130000000"/>
    <n v="46759055"/>
    <s v=" "/>
    <s v=" "/>
    <d v="2019-06-11T00:00:00"/>
    <d v="2019-06-12T00:00:00"/>
    <d v="2019-06-11T14:09:24"/>
    <d v="2019-06-12T00:00:00"/>
    <s v=" "/>
    <s v=" "/>
    <s v=" "/>
    <s v=" "/>
    <s v=" "/>
    <s v=" "/>
    <s v=" "/>
    <d v="2019-07-25T00:00:00"/>
    <n v="18"/>
    <s v=" "/>
    <s v=" "/>
    <s v=" "/>
    <s v=" "/>
    <n v="12"/>
    <n v="0"/>
    <s v="Clasificacion"/>
    <s v="Funcionario"/>
    <d v="2019-07-24T00:00:00"/>
    <n v="28"/>
    <n v="0"/>
    <s v=" "/>
    <s v=" "/>
    <x v="2"/>
    <s v="Juridica"/>
    <s v="Peticionario Identificado"/>
    <s v="nlanza1"/>
    <s v="En representacion de"/>
    <s v="NIT"/>
    <s v="LEMCO S.A   "/>
    <n v="800032970"/>
    <s v=" "/>
    <s v="JULIET.MOLINA@LEMCO.CO"/>
    <n v="4256000"/>
    <s v=" "/>
    <s v="KR 7A 94A 34"/>
    <s v=" "/>
    <s v=" "/>
    <s v=" "/>
    <x v="0"/>
    <s v="false"/>
    <s v="true"/>
    <x v="1"/>
    <s v=" "/>
    <n v="2"/>
    <x v="0"/>
    <x v="1"/>
    <s v=" "/>
    <x v="0"/>
    <s v=" "/>
    <s v="Pendiente en terminos"/>
    <s v="11-15."/>
    <s v="PENDIENTE"/>
    <s v="PENDIENTE"/>
    <s v=" "/>
    <s v=" "/>
    <s v=" "/>
    <s v=" "/>
    <s v=" "/>
  </r>
  <r>
    <x v="19"/>
    <s v="SEGURIDAD  CONVIVENCIA Y  JUSTICIA"/>
    <s v="ENTIDADES DISTRITALES"/>
    <s v="UNIDAD ADMINISTRATIVA ESPECIAL CUERPO OFICIAL BOMBEROS BOGOTA"/>
    <s v="Puede Consolidar | Trasladar Entidades"/>
    <x v="4"/>
    <s v=" "/>
    <s v=" "/>
    <s v=" "/>
    <x v="3"/>
    <s v="Nubia Ester Lanza joya Ext 20001 "/>
    <s v="Activo"/>
    <s v=" "/>
    <x v="1"/>
    <x v="5"/>
    <s v="En tramite - Por asignacion"/>
    <x v="3"/>
    <s v="En tramite - Por asignacion"/>
    <x v="19"/>
    <s v=" "/>
    <s v=" "/>
    <s v="false"/>
    <s v="true"/>
    <s v="false"/>
    <s v=" "/>
    <s v=" "/>
    <s v="false"/>
    <s v=" "/>
    <s v=" "/>
    <x v="6"/>
    <s v="13 - LOS CEDROS"/>
    <s v="CEDRITOS"/>
    <n v="3"/>
    <n v="-740446414849999"/>
    <n v="473362943600006"/>
    <s v=" "/>
    <s v=" "/>
    <d v="2019-06-12T00:00:00"/>
    <d v="2019-06-13T00:00:00"/>
    <d v="2019-06-17T11:20:44"/>
    <d v="2019-06-14T00:00:00"/>
    <s v=" "/>
    <s v=" "/>
    <s v=" "/>
    <s v=" "/>
    <s v=" "/>
    <s v=" "/>
    <s v=" "/>
    <d v="2019-07-08T00:00:00"/>
    <n v="6"/>
    <s v=" "/>
    <s v=" "/>
    <s v=" "/>
    <s v=" "/>
    <n v="10"/>
    <n v="0"/>
    <s v="Clasificacion"/>
    <s v="Funcionario"/>
    <d v="2019-07-05T00:00:00"/>
    <n v="13"/>
    <n v="0"/>
    <s v=" "/>
    <s v=" "/>
    <x v="2"/>
    <s v="Juridica"/>
    <s v="Peticionario Identificado"/>
    <s v="nlanza1"/>
    <s v="En nombre propio"/>
    <s v="NIT"/>
    <s v="lafam sas   "/>
    <n v="900407148"/>
    <s v=" "/>
    <s v="dacne.monroy@lafam.com.co"/>
    <n v="5205101"/>
    <n v="3175704902"/>
    <s v="AK 19 164 64"/>
    <s v="01 - USAQUEN"/>
    <s v="12 - TOBERIN"/>
    <s v="EL TOBERIN"/>
    <x v="2"/>
    <s v="false"/>
    <s v="true"/>
    <x v="1"/>
    <s v=" "/>
    <n v="2"/>
    <x v="0"/>
    <x v="1"/>
    <s v=" "/>
    <x v="0"/>
    <s v=" "/>
    <s v="Pendiente en terminos"/>
    <s v="6-10."/>
    <s v="PENDIENTE"/>
    <s v="PENDIENTE"/>
    <s v=" "/>
    <s v=" "/>
    <s v=" "/>
    <s v=" "/>
    <s v=" "/>
  </r>
  <r>
    <x v="20"/>
    <s v="SEGURIDAD  CONVIVENCIA Y  JUSTICIA"/>
    <s v="ENTIDADES DISTRITALES"/>
    <s v="UNIDAD ADMINISTRATIVA ESPECIAL CUERPO OFICIAL BOMBEROS BOGOTA"/>
    <s v="Puede Consolidar | Trasladar Entidades"/>
    <x v="4"/>
    <s v=" "/>
    <s v=" "/>
    <s v=" "/>
    <x v="3"/>
    <s v="Nubia Ester Lanza joya Ext 20001 "/>
    <s v="Activo"/>
    <s v=" "/>
    <x v="1"/>
    <x v="5"/>
    <s v="En tramite - Por asignacion"/>
    <x v="3"/>
    <s v="En tramite - Por asignacion"/>
    <x v="20"/>
    <s v=" "/>
    <s v=" "/>
    <s v="false"/>
    <s v="true"/>
    <s v="false"/>
    <s v=" "/>
    <s v=" "/>
    <s v="false"/>
    <s v=" "/>
    <s v=" "/>
    <x v="6"/>
    <s v="13 - LOS CEDROS"/>
    <s v="CEDRITOS"/>
    <n v="3"/>
    <n v="-740446414849999"/>
    <n v="473362943600006"/>
    <s v=" "/>
    <s v=" "/>
    <d v="2019-06-12T00:00:00"/>
    <d v="2019-06-13T00:00:00"/>
    <d v="2019-06-12T16:18:34"/>
    <d v="2019-06-13T00:00:00"/>
    <s v=" "/>
    <s v=" "/>
    <s v=" "/>
    <s v=" "/>
    <s v=" "/>
    <s v=" "/>
    <s v=" "/>
    <d v="2019-07-05T00:00:00"/>
    <n v="4"/>
    <s v=" "/>
    <s v=" "/>
    <s v=" "/>
    <s v=" "/>
    <n v="11"/>
    <n v="0"/>
    <s v="Clasificacion"/>
    <s v="Funcionario"/>
    <d v="2019-07-04T00:00:00"/>
    <n v="13"/>
    <n v="0"/>
    <s v=" "/>
    <s v=" "/>
    <x v="2"/>
    <s v="Juridica"/>
    <s v="Peticionario Identificado"/>
    <s v="nlanza1"/>
    <s v="En nombre propio"/>
    <s v="NIT"/>
    <s v="lafam sas   "/>
    <n v="900407148"/>
    <s v=" "/>
    <s v="dacne.monroy@lafam.com.co"/>
    <n v="5205101"/>
    <n v="3175704902"/>
    <s v="AK 19 164 64"/>
    <s v="01 - USAQUEN"/>
    <s v="12 - TOBERIN"/>
    <s v="EL TOBERIN"/>
    <x v="2"/>
    <s v="false"/>
    <s v="true"/>
    <x v="1"/>
    <s v=" "/>
    <n v="2"/>
    <x v="0"/>
    <x v="1"/>
    <s v=" "/>
    <x v="0"/>
    <s v=" "/>
    <s v="Pendiente en terminos"/>
    <s v="11-15."/>
    <s v="PENDIENTE"/>
    <s v="PENDIENTE"/>
    <s v=" "/>
    <s v=" "/>
    <s v=" "/>
    <s v=" "/>
    <s v=" "/>
  </r>
  <r>
    <x v="21"/>
    <s v="SEGURIDAD  CONVIVENCIA Y  JUSTICIA"/>
    <s v="ENTIDADES DISTRITALES"/>
    <s v="UNIDAD ADMINISTRATIVA ESPECIAL CUERPO OFICIAL BOMBEROS BOGOTA"/>
    <s v="Puede Consolidar | Trasladar Entidades"/>
    <x v="4"/>
    <s v=" "/>
    <s v=" "/>
    <s v=" "/>
    <x v="3"/>
    <s v="Nubia Ester Lanza joya Ext 20001 "/>
    <s v="Activo"/>
    <s v="OFICINA DE SERVICIO AL CIUDADANO - SEDE PRINCIPAL"/>
    <x v="2"/>
    <x v="0"/>
    <s v="En tramite - Por asignacion"/>
    <x v="3"/>
    <s v="En tramite - Por asignacion"/>
    <x v="21"/>
    <s v=" "/>
    <s v="PROCESO MISIONAL"/>
    <s v="false"/>
    <s v="true"/>
    <s v="false"/>
    <s v=" "/>
    <s v=" "/>
    <s v="false"/>
    <s v=" "/>
    <s v=" "/>
    <x v="1"/>
    <s v=" "/>
    <s v=" "/>
    <s v=" "/>
    <s v=" "/>
    <s v=" "/>
    <s v=" "/>
    <s v=" "/>
    <d v="2019-06-12T00:00:00"/>
    <d v="2019-06-13T00:00:00"/>
    <d v="2019-06-17T10:59:57"/>
    <d v="2019-06-13T00:00:00"/>
    <s v=" "/>
    <s v=" "/>
    <s v=" "/>
    <s v=" "/>
    <s v=" "/>
    <s v=" "/>
    <s v=" "/>
    <d v="2019-07-05T00:00:00"/>
    <n v="5"/>
    <s v=" "/>
    <s v=" "/>
    <s v=" "/>
    <s v=" "/>
    <n v="11"/>
    <n v="0"/>
    <s v="Clasificacion"/>
    <s v="Funcionario"/>
    <d v="2019-07-04T00:00:00"/>
    <n v="13"/>
    <n v="0"/>
    <s v=" "/>
    <s v=" "/>
    <x v="0"/>
    <s v="Natural"/>
    <s v="Funcionario"/>
    <s v="nlanza1"/>
    <s v="En nombre propio"/>
    <s v="Cedula de ciudadania"/>
    <s v="JAIRO  VILLAMIZAR "/>
    <n v="19382504"/>
    <s v=" "/>
    <s v="LOLITASISOY@HOTMAIL.COM"/>
    <s v=" "/>
    <n v="3173831026"/>
    <s v="CL 48A 06 05"/>
    <s v=" "/>
    <s v=" "/>
    <s v=" "/>
    <x v="0"/>
    <s v="true"/>
    <s v="true"/>
    <x v="1"/>
    <s v=" "/>
    <n v="2"/>
    <x v="0"/>
    <x v="0"/>
    <s v=" "/>
    <x v="0"/>
    <s v=" "/>
    <s v="Pendiente en terminos"/>
    <s v="11-15."/>
    <s v="PENDIENTE"/>
    <s v="PENDIENTE"/>
    <s v=" "/>
    <s v=" "/>
    <s v=" "/>
    <s v=" "/>
    <s v=" "/>
  </r>
  <r>
    <x v="24"/>
    <s v="SEGURIDAD  CONVIVENCIA Y  JUSTICIA"/>
    <s v="ENTIDADES DISTRITALES"/>
    <s v="UNIDAD ADMINISTRATIVA ESPECIAL CUERPO OFICIAL BOMBEROS BOGOTA"/>
    <s v="Puede Consolidar | Trasladar Entidades"/>
    <x v="4"/>
    <s v=" "/>
    <s v=" "/>
    <s v=" "/>
    <x v="3"/>
    <s v="Nubia Ester Lanza joya Ext 20001 "/>
    <s v="Activo"/>
    <s v="WEB SERVICE"/>
    <x v="1"/>
    <x v="0"/>
    <s v="En tramite - Por asignacion"/>
    <x v="3"/>
    <s v="En tramite - Por asignacion"/>
    <x v="24"/>
    <s v=" "/>
    <s v=" "/>
    <s v="false"/>
    <s v="false"/>
    <s v="false"/>
    <s v=" "/>
    <s v=" "/>
    <s v="false"/>
    <s v=" "/>
    <s v=" "/>
    <x v="1"/>
    <s v=" "/>
    <s v=" "/>
    <s v=" "/>
    <s v=" "/>
    <s v=" "/>
    <s v=" "/>
    <s v=" "/>
    <d v="2019-06-18T00:00:00"/>
    <d v="2019-06-19T00:00:00"/>
    <d v="2019-06-25T18:41:12"/>
    <d v="2019-06-20T00:00:00"/>
    <s v=" "/>
    <s v=" "/>
    <s v=" "/>
    <s v=" "/>
    <s v=" "/>
    <s v=" "/>
    <s v=" "/>
    <d v="2019-07-12T00:00:00"/>
    <n v="10"/>
    <s v=" "/>
    <s v=" "/>
    <s v=" "/>
    <s v=" "/>
    <n v="6"/>
    <n v="0"/>
    <s v="Clasificacion"/>
    <s v="Funcionario"/>
    <d v="2019-07-11T00:00:00"/>
    <n v="13"/>
    <n v="0"/>
    <s v=" "/>
    <s v=" "/>
    <x v="0"/>
    <s v="Natural"/>
    <s v="Funcionario"/>
    <s v="nlanza1"/>
    <s v="En nombre propio"/>
    <s v="Cedula de ciudadania"/>
    <s v="ALEXANDRA ALEXANDRA ALEXANDRA ALEXANDRA"/>
    <n v="52493582"/>
    <s v=" "/>
    <s v="alexandraespitia@hotmail.com"/>
    <n v="5406961"/>
    <s v=" "/>
    <s v="CLL 55 NO 77 A 43 APTO 501"/>
    <s v=" "/>
    <s v=" "/>
    <s v=" "/>
    <x v="0"/>
    <s v="true"/>
    <s v="true"/>
    <x v="1"/>
    <s v=" "/>
    <n v="3"/>
    <x v="0"/>
    <x v="0"/>
    <s v=" "/>
    <x v="0"/>
    <s v=" "/>
    <s v="Pendiente en terminos"/>
    <s v="6-10."/>
    <s v="PENDIENTE"/>
    <s v="PENDIENTE"/>
    <s v=" "/>
    <s v=" "/>
    <s v=" "/>
    <s v=" "/>
    <s v=" "/>
  </r>
  <r>
    <x v="30"/>
    <s v="SEGURIDAD  CONVIVENCIA Y  JUSTICIA"/>
    <s v="ENTIDADES DISTRITALES"/>
    <s v="UNIDAD ADMINISTRATIVA ESPECIAL CUERPO OFICIAL BOMBEROS BOGOTA"/>
    <s v="Puede Consolidar | Trasladar Entidades"/>
    <x v="4"/>
    <s v=" "/>
    <s v=" "/>
    <s v=" "/>
    <x v="3"/>
    <s v="Nubia Ester Lanza joya Ext 20001 "/>
    <s v="Activo"/>
    <s v=" "/>
    <x v="1"/>
    <x v="2"/>
    <s v="En tramite - Por asignacion"/>
    <x v="3"/>
    <s v="En tramite - Por asignacion"/>
    <x v="30"/>
    <s v=" "/>
    <s v=" "/>
    <s v="false"/>
    <s v="true"/>
    <s v="false"/>
    <s v=" "/>
    <s v=" "/>
    <s v="false"/>
    <s v=" "/>
    <s v=" "/>
    <x v="1"/>
    <s v=" "/>
    <s v=" "/>
    <s v=" "/>
    <s v=" "/>
    <s v=" "/>
    <s v=" "/>
    <s v=" "/>
    <d v="2019-06-22T00:00:00"/>
    <d v="2019-06-25T00:00:00"/>
    <d v="2019-06-27T08:14:50"/>
    <d v="2019-06-26T00:00:00"/>
    <s v=" "/>
    <s v=" "/>
    <s v=" "/>
    <s v=" "/>
    <s v=" "/>
    <s v=" "/>
    <s v=" "/>
    <d v="2019-07-17T00:00:00"/>
    <n v="13"/>
    <s v=" "/>
    <s v=" "/>
    <s v=" "/>
    <s v=" "/>
    <n v="3"/>
    <n v="0"/>
    <s v="Clasificacion"/>
    <s v="Funcionario"/>
    <d v="2019-07-16T00:00:00"/>
    <n v="13"/>
    <n v="0"/>
    <s v=" "/>
    <s v=" "/>
    <x v="1"/>
    <s v=" "/>
    <s v="Anonimo"/>
    <s v="nlanza1"/>
    <s v="En nombre propio"/>
    <s v=" "/>
    <s v="ANONIMO"/>
    <s v=" "/>
    <s v=" "/>
    <s v=" "/>
    <s v=" "/>
    <s v=" "/>
    <s v=" "/>
    <s v=" "/>
    <s v=" "/>
    <s v=" "/>
    <x v="0"/>
    <s v="false"/>
    <s v="false"/>
    <x v="1"/>
    <s v=" "/>
    <n v="2"/>
    <x v="0"/>
    <x v="1"/>
    <s v=" "/>
    <x v="0"/>
    <s v=" "/>
    <s v="Pendiente en terminos"/>
    <s v="0-3."/>
    <s v="PENDIENTE"/>
    <s v="PENDIENTE"/>
    <s v=" "/>
    <s v=" "/>
    <s v=" "/>
    <s v=" "/>
    <s v=" "/>
  </r>
  <r>
    <x v="40"/>
    <s v="SEGURIDAD  CONVIVENCIA Y  JUSTICIA"/>
    <s v="ENTIDADES DISTRITALES"/>
    <s v="UNIDAD ADMINISTRATIVA ESPECIAL CUERPO OFICIAL BOMBEROS BOGOTA"/>
    <s v="Puede Consolidar | Trasladar Entidades"/>
    <x v="5"/>
    <s v=" "/>
    <s v="GESTION DEL RIESGO"/>
    <s v="TALENTO HUMANO Y CONTRATACION"/>
    <x v="9"/>
    <s v="DIANA PATRICIA CABRERA MONTEALEGRE"/>
    <s v="Activo"/>
    <s v=" "/>
    <x v="1"/>
    <x v="2"/>
    <s v="En tramite - Por asignacion"/>
    <x v="2"/>
    <s v="Solucionado - Por respuesta definitiva"/>
    <x v="3"/>
    <s v="ESTRATEGICO"/>
    <s v=" "/>
    <s v="false"/>
    <s v="true"/>
    <s v="false"/>
    <s v=" "/>
    <s v=" "/>
    <s v="false"/>
    <s v=" "/>
    <s v=" "/>
    <x v="1"/>
    <s v=" "/>
    <s v=" "/>
    <s v=" "/>
    <s v=" "/>
    <s v=" "/>
    <s v=" "/>
    <s v=" "/>
    <d v="2019-05-27T00:00:00"/>
    <d v="2019-05-28T00:00:00"/>
    <d v="2019-05-27T15:39:36"/>
    <d v="2019-05-28T00:00:00"/>
    <s v=" "/>
    <s v=" "/>
    <s v=" "/>
    <s v=" "/>
    <s v=" "/>
    <s v=" "/>
    <s v=" "/>
    <d v="2019-06-18T00:00:00"/>
    <n v="2"/>
    <s v="2019E4173 ID 8381"/>
    <d v="2019-06-14T00:00:00"/>
    <d v="2019-06-14T12:04:05"/>
    <d v="2019-06-14T12:04:03"/>
    <n v="13"/>
    <n v="0"/>
    <s v="Clasificacion"/>
    <s v="Funcionario"/>
    <d v="2019-06-17T00:00:00"/>
    <n v="13"/>
    <n v="0"/>
    <s v="Bogota  D.C 12 de junio de 2019  Senor  ALEXANDER ROMERO GOMEZ Presidente Asociacion Nacional de Bomberos Rescate y Similares - ASDEBER Carrera 73 B # 6 B - 43 Int. 42 Cel. 3108059276 - 3153576813 E -mail  asdeber@hotmail.com Ciudad   ASUNTO  Respuesta al SDQS - PQRS N° 1222102019   Respetado Senor Romero    Cordial saludo  en atencion a su peticion recibida a traves del Sistema Distrital de Quejas y Soluciones bajo el numero 1222102019 del 27-05-2019  a continuacion damos respuesta a los requerimientos descritos en 3 numerales  en los siguientes terminos   La Unidad Administrativa Especial Cuerpo Oficial de Bomberos Bogota  inicio en Septiembre  de 2016  un proceso de modificacion al Manual de Funciones y Competencias Laborales vigente  en su componente operativo para dar cumplimiento al Decreto 256 de 2013  respecto a la inclusion en la planta de empleos de la Entidad  de los cargos de Capitan y Subteniente de Bomberos  lo cual con posterioridad conllevo a un proyecto de rediseno institucional a costo cero   acorde con la modificacion del manual de Funciones.  La Entidad  consciente de la importancia que reviste dicho ajuste en la vida institucional  socializo el proyecto a las partes interesadas entre las cuales incluyo las entidades sindicales con asiento en la UAECOB  como son ASDEBER y SUNET.   Por tratarse de una tematica enfocada hacia el componente operativo  se invito a las diferentes jornadas de construccion del documento de modificacion al Manual de Funciones  a oficiales  como Comandantes  Subcomandantes  Tenientes  Sargentos y por supuesto se dio cabida a los representantes de los sindicatos entres los cuales cabe destacar la presencia de los representantes de las organizaciones sindicales    quienes de forma activa y constructiva expresaron sus inquietudes y aportes  y participaron a lo largo de la linea de tiempo del proyecto en el analisis  la construccion y  redaccion de las funciones de los cargos operativos existentes y de los nuevos cargos a incluir en el Manual  como son los de  Subteniente y Capitan de Bomberos  con lo cual se dio cumplimiento a lo senalado en la CIRCULAR EXTERNA 100-09-2015  del Departamento Administrativo de la Funcion Publica DAFP  asi como tambien en la proyeccion de necesidades de los empleos operativos que se pretenden crear  brindando su conocimiento en cuanto a la cantidad de subtenientes y capitanes son requeridos conforme a lo planteado de los tres turnos en su momento. Producto de dichas discusiones y aportes se llega a concluir que con 9 capitanes y 21 subtenientes se podria dar desarrollo al Decreto 256 de 2013  dejando la claridad que no es la necesidad de ciudad  la cual requiere de manera pronta mucho mas personal operativo.  Ya con dicha informacion construida y acordada por todas las partes  correspondio a los profesionales de la Subdireccion de Gestion Humana consolidar el documento final de acuerdo a los requerimientos del Departamento Administrativo del Servicio Civil ? DASCD  situacion que en ningun caso hizo ajustes a lo inicialmente trabajado  solamente se empezo a verificar que la propuesta sea a costo cero  acciones propias de la Subdireccion de Gestion Humana.   Es asi que en este proceso  las agremiaciones sindicales  ASDEBER y SUNET  participaron en (6) seis de la reuniones o mesas de trabajo llevadas a cabo para la modificacion del Manual de Funciones y Competencias Laborales y proyeccion de las necesidades de personal para los cargos de Capitan y Subteniente de Bomberos  de acuerdo con los registros de asistencia a las mesas de trabajo del proceso. (Listados  y registro fotografico adjuntos).  Al presente documento se adjunta      1) Acta de listados de asistencia a las mesas de trabajo - 1 Archivo PDF. 2) Registro fotografico - 9 Imagenes 3) Copia digital de la propuesta de rediseno institucional radicada en el DASCD. - 1 Archivo PDF. 4) Copia del proyecto de Manual de  de Funciones y Competencias Laborales radicado en el DASCD. -  2 Archivo PDF.  Con est"/>
    <s v="Enviado por email a asdeber@hotmail.com y en fisico por medio del servicio de mensajeria de la Entidad. "/>
    <x v="0"/>
    <s v="Natural"/>
    <s v="Peticionario Identificado"/>
    <s v="diana.cabrera"/>
    <s v="En nombre propio"/>
    <s v="Cedula de ciudadania"/>
    <s v="ALEXANDER  ROMERO "/>
    <n v="79910927"/>
    <s v=" "/>
    <s v="alexander4280@yahoo.com"/>
    <n v="3108059276"/>
    <n v="3108059276"/>
    <s v="KR 73B  6B-43"/>
    <s v="08 - KENNEDY"/>
    <s v="46 - CASTILLA"/>
    <s v="CASTILLA"/>
    <x v="3"/>
    <s v="false"/>
    <s v="true"/>
    <x v="1"/>
    <s v=" "/>
    <n v="2"/>
    <x v="0"/>
    <x v="1"/>
    <s v=" "/>
    <x v="1"/>
    <s v="Gestion oportuna (DTL)"/>
    <s v=" "/>
    <s v="11-15."/>
    <s v="GESTIONADOS"/>
    <s v="GESTIONADO"/>
    <s v=" "/>
    <s v=" "/>
    <s v=" "/>
    <s v=" "/>
    <s v=" "/>
  </r>
  <r>
    <x v="41"/>
    <s v="SEGURIDAD  CONVIVENCIA Y  JUSTICIA"/>
    <s v="ENTIDADES DISTRITALES"/>
    <s v="UNIDAD ADMINISTRATIVA ESPECIAL CUERPO OFICIAL BOMBEROS BOGOTA"/>
    <s v="Puede Consolidar | Trasladar Entidades"/>
    <x v="5"/>
    <s v=" "/>
    <s v="GESTION DEL RIESGO"/>
    <s v="TALENTO HUMANO Y CONTRATACION"/>
    <x v="9"/>
    <s v="DIANA PATRICIA CABRERA MONTEALEGRE"/>
    <s v="Activo"/>
    <s v="LINEA 195 - SERVICIO A LA CIUDADANIA"/>
    <x v="4"/>
    <x v="0"/>
    <s v="En tramite - Por asignacion"/>
    <x v="2"/>
    <s v="Solucionado - Por respuesta definitiva"/>
    <x v="40"/>
    <s v="ESTRATEGICO"/>
    <s v="Ingreso de un Reclamo  Queja o Sugerencia en el Sistema Distrital de Quejas y Soluciones"/>
    <s v="false"/>
    <s v="false"/>
    <s v="false"/>
    <s v=" "/>
    <s v=" "/>
    <s v="false"/>
    <s v=" "/>
    <s v=" "/>
    <x v="1"/>
    <s v=" "/>
    <s v=" "/>
    <s v=" "/>
    <s v=" "/>
    <s v=" "/>
    <s v=" "/>
    <s v=" "/>
    <d v="2019-05-27T00:00:00"/>
    <d v="2019-05-28T00:00:00"/>
    <d v="2019-05-27T15:40:39"/>
    <d v="2019-05-28T00:00:00"/>
    <s v=" "/>
    <s v=" "/>
    <s v=" "/>
    <s v=" "/>
    <s v=" "/>
    <s v=" "/>
    <s v=" "/>
    <d v="2019-06-18T00:00:00"/>
    <n v="5"/>
    <s v="2019E9111ID7975"/>
    <d v="2019-06-11T00:00:00"/>
    <d v="2019-06-12T11:15:14"/>
    <d v="2019-06-12T11:15:11"/>
    <n v="11"/>
    <n v="0"/>
    <s v="Clasificacion"/>
    <s v="Funcionario"/>
    <d v="2019-06-17T00:00:00"/>
    <n v="13"/>
    <n v="0"/>
    <s v="MEMORANDO SGH-2019    PARA YIMER EFREN ARIAS ALVARADO  Sargento Codigo 417 Grado 18 Area de Investigacion de Incendios - SGR - Estacion fontibon B6   DE Subdirector de Gestion Humana    ASUNTO Respuesta al SDQS - PQRS N° 1222102019    Cordial saludo  en atencion a su peticion recibida a traves del Sistema Distrital de Quejas y Soluciones - PQRS N° 1222102019  me permito informarle que de conformidad con el Acta del acuerdo final de la negociacion colectiva pliego de solicitudes de Asogobierno 2018  la media jornada de descanso remunerado y otorgado por el cumpleanos del servidor era aplicable para administrativos y operativos  solamente mientras estaba vigente el horario laboral de turnos 24 por 24 en la UAECOB.  En lo relacionado con la Ley 1811 de 2016  los funcionarios publicos recibiran medio dia libre remunerado por cada 30 veces que certifiquen haber llegado a trabajar en bicicleta y de acuerdo a la informacion suministrada por la Subdireccion Operativa siguen concediendose dichos permisos siempre y cuando se reporte en la planilla correspondiente.  Atentamente       Subdireccion de Gestion Humana  Proyecto  Fabiola Cruz Bernal - Profesional Bienestar SGH  "/>
    <s v=" "/>
    <x v="0"/>
    <s v="Natural"/>
    <s v="Funcionario"/>
    <s v="diana.cabrera"/>
    <s v="En nombre propio"/>
    <s v="Cedula de ciudadania"/>
    <s v="YIMER EFREN ARIAS ALVARADO"/>
    <n v="80746910"/>
    <s v=" "/>
    <s v="YARIAS@BOMBEROSBOGOTA.GOV.CO"/>
    <n v="3548504"/>
    <n v="3114262205"/>
    <s v="CARRERA 88 D # 6 D - 26 TORRE 11 APTO 239 SAN LORENZO DE CASTILLA"/>
    <s v=" "/>
    <s v=" "/>
    <s v=" "/>
    <x v="2"/>
    <s v="false"/>
    <s v="true"/>
    <x v="1"/>
    <s v=" "/>
    <n v="2"/>
    <x v="0"/>
    <x v="0"/>
    <s v=" "/>
    <x v="1"/>
    <s v="Gestion oportuna (DTL)"/>
    <s v=" "/>
    <s v="11-15."/>
    <s v="GESTIONADOS"/>
    <s v="GESTIONADO"/>
    <s v=" "/>
    <s v=" "/>
    <s v=" "/>
    <s v=" "/>
    <s v=" "/>
  </r>
  <r>
    <x v="42"/>
    <s v="SEGURIDAD  CONVIVENCIA Y  JUSTICIA"/>
    <s v="ENTIDADES DISTRITALES"/>
    <s v="UNIDAD ADMINISTRATIVA ESPECIAL CUERPO OFICIAL BOMBEROS BOGOTA"/>
    <s v="Puede Consolidar | Trasladar Entidades"/>
    <x v="6"/>
    <s v=" "/>
    <s v="GESTION DEL RIESGO"/>
    <s v="PREVENCION"/>
    <x v="6"/>
    <s v="KAREN LILIANA GIL IGLESIA"/>
    <s v="Activo"/>
    <s v="SEDE PRINCIPAL SECRETARIA DISTRITAL DE AMBIENTE       "/>
    <x v="2"/>
    <x v="0"/>
    <s v="En tramite - Por asignacion"/>
    <x v="2"/>
    <s v="Solucionado - Por respuesta definitiva"/>
    <x v="41"/>
    <s v="MISIONAL"/>
    <s v="INFORMACION DE INTERES A LA CIUDADANIA"/>
    <s v="false"/>
    <s v="true"/>
    <s v="false"/>
    <s v=" "/>
    <s v=" "/>
    <s v="false"/>
    <s v=" "/>
    <s v=" "/>
    <x v="1"/>
    <s v=" "/>
    <s v=" "/>
    <s v=" "/>
    <s v=" "/>
    <s v=" "/>
    <s v=" "/>
    <s v=" "/>
    <d v="2019-04-22T00:00:00"/>
    <d v="2019-04-23T00:00:00"/>
    <d v="2019-05-20T16:27:47"/>
    <d v="2019-05-20T00:00:00"/>
    <s v=" "/>
    <s v=" "/>
    <s v=" "/>
    <s v=" "/>
    <s v=" "/>
    <s v=" "/>
    <s v=" "/>
    <d v="2019-06-10T00:00:00"/>
    <n v="3"/>
    <s v=" "/>
    <s v=" "/>
    <d v="2019-06-05T08:14:04"/>
    <d v="2019-06-05T08:14:03"/>
    <n v="12"/>
    <n v="0"/>
    <s v="Clasificacion"/>
    <s v="Funcionario"/>
    <d v="2019-06-06T00:00:00"/>
    <n v="13"/>
    <n v="0"/>
    <s v="Senor usuario  la UAE Cuerpo Oficial de Bomberos  envia respuesta atencion de peticion No. 907452019  adjunto encontrara el oficio correspondiente en el cual se brindan las especificaciones pertinentes respecto a su peticion."/>
    <s v="Senor usuario  la UAE Cuerpo Oficial de Bomberos  envia respuesta atencion de peticion No. 907452019  adjunto encontrara el oficio correspondiente en el cual se brindan las especificaciones pertinentes respecto a su peticion."/>
    <x v="0"/>
    <s v="Natural"/>
    <s v="Funcionario"/>
    <s v="kgil10"/>
    <s v="En nombre propio"/>
    <s v="Cedula de ciudadania"/>
    <s v="JENNY LADY RAMOS ALVAREZ"/>
    <n v="52327706"/>
    <s v=" "/>
    <s v="jelaral@hotmail.com"/>
    <s v=" "/>
    <s v=" "/>
    <s v="CL 2 82 28"/>
    <s v="08 - KENNEDY"/>
    <s v="82 - PATIO BONITO"/>
    <s v="CIUDAD DE CALI"/>
    <x v="2"/>
    <s v="false"/>
    <s v="true"/>
    <x v="1"/>
    <s v=" "/>
    <n v="2"/>
    <x v="0"/>
    <x v="0"/>
    <s v=" "/>
    <x v="1"/>
    <s v="Gestion oportuna (DTL)"/>
    <s v=" "/>
    <s v="11-15."/>
    <s v="GESTIONADOS"/>
    <s v="GESTIONADO"/>
    <s v=" "/>
    <s v=" "/>
    <s v=" "/>
    <s v=" "/>
    <s v=" "/>
  </r>
  <r>
    <x v="43"/>
    <s v="SEGURIDAD  CONVIVENCIA Y  JUSTICIA"/>
    <s v="ENTIDADES DISTRITALES"/>
    <s v="UNIDAD ADMINISTRATIVA ESPECIAL CUERPO OFICIAL BOMBEROS BOGOTA"/>
    <s v="Puede Consolidar | Trasladar Entidades"/>
    <x v="6"/>
    <s v=" "/>
    <s v="GESTION DEL RIESGO"/>
    <s v="PREVENCION"/>
    <x v="6"/>
    <s v="KAREN LILIANA GIL IGLESIA"/>
    <s v="Activo"/>
    <s v=" "/>
    <x v="1"/>
    <x v="0"/>
    <s v="En tramite - Por asignacion"/>
    <x v="2"/>
    <s v="Solucionado - Por respuesta definitiva"/>
    <x v="42"/>
    <s v="MISIONAL"/>
    <s v=" "/>
    <s v="false"/>
    <s v="false"/>
    <s v="false"/>
    <s v=" "/>
    <s v=" "/>
    <s v="false"/>
    <s v=" "/>
    <s v=" "/>
    <x v="12"/>
    <s v="97 - CHICO LAGO"/>
    <s v="QUINTA CAMACHO"/>
    <n v="4"/>
    <n v="-7406133722222870"/>
    <n v="4655603610507140"/>
    <s v=" "/>
    <s v=" "/>
    <d v="2019-05-17T00:00:00"/>
    <d v="2019-05-20T00:00:00"/>
    <d v="2019-05-20T16:25:40"/>
    <d v="2019-05-20T00:00:00"/>
    <s v=" "/>
    <s v=" "/>
    <s v=" "/>
    <s v=" "/>
    <s v=" "/>
    <s v=" "/>
    <s v=" "/>
    <d v="2019-06-10T00:00:00"/>
    <n v="3"/>
    <s v=" "/>
    <s v=" "/>
    <d v="2019-06-05T15:29:59"/>
    <d v="2019-06-05T15:29:57"/>
    <n v="12"/>
    <n v="0"/>
    <s v="Clasificacion"/>
    <s v="Funcionario"/>
    <d v="2019-06-06T00:00:00"/>
    <n v="13"/>
    <n v="0"/>
    <s v="En atencion a la peticion ciudana N° 1143982019  la UAE Cuerpo Oficial de Bomberos da respuesta en los siguientes terminos (ADJUNTO)."/>
    <s v="En atencion a la peticion ciudana N° 1143982019  la UAE Cuerpo Oficial de Bomberos da respuesta en los siguientes terminos (ADJUNTO)."/>
    <x v="0"/>
    <s v="Natural"/>
    <s v="Peticionario Identificado"/>
    <s v="kgil10"/>
    <s v="En nombre propio"/>
    <s v="Cedula de Extranjeria"/>
    <s v="JOHN ANDERSON MORENO PAREJA"/>
    <n v="1023908777"/>
    <s v=" "/>
    <s v="JOHNMORENO.UTL@GMAIL.COM"/>
    <s v=" "/>
    <s v=" "/>
    <s v="CL 70 12 01"/>
    <s v="02 - CHAPINERO"/>
    <s v="97 - CHICO LAGO"/>
    <s v="QUINTA CAMACHO"/>
    <x v="1"/>
    <s v="false"/>
    <s v="true"/>
    <x v="1"/>
    <s v=" "/>
    <n v="2"/>
    <x v="0"/>
    <x v="1"/>
    <s v=" "/>
    <x v="1"/>
    <s v="Gestion oportuna (DTL)"/>
    <s v=" "/>
    <s v="11-15."/>
    <s v="GESTIONADOS"/>
    <s v="GESTIONADO"/>
    <s v=" "/>
    <s v=" "/>
    <s v=" "/>
    <s v=" "/>
    <s v=" "/>
  </r>
  <r>
    <x v="44"/>
    <s v="SEGURIDAD  CONVIVENCIA Y  JUSTICIA"/>
    <s v="ENTIDADES DISTRITALES"/>
    <s v="UNIDAD ADMINISTRATIVA ESPECIAL CUERPO OFICIAL BOMBEROS BOGOTA"/>
    <s v="Puede Consolidar | Trasladar Entidades"/>
    <x v="6"/>
    <s v=" "/>
    <s v="GESTION DEL RIESGO"/>
    <s v="PREVENCION"/>
    <x v="6"/>
    <s v="KAREN LILIANA GIL IGLESIA"/>
    <s v="Activo"/>
    <s v=" "/>
    <x v="1"/>
    <x v="1"/>
    <s v="En tramite por asignar - trasladar"/>
    <x v="2"/>
    <s v="Solucionado - Por respuesta definitiva"/>
    <x v="43"/>
    <s v="MISIONAL"/>
    <s v=" "/>
    <s v="false"/>
    <s v="false"/>
    <s v="false"/>
    <s v=" "/>
    <s v=" "/>
    <s v="false"/>
    <s v=" "/>
    <s v="SE ACTUALIZA EL TIPO DE PETICION YA QUE CORRESPONDE UN DERECHO DE PETICION DE INTERES GENERAL"/>
    <x v="1"/>
    <s v=" "/>
    <s v=" "/>
    <s v=" "/>
    <s v=" "/>
    <s v=" "/>
    <s v=" "/>
    <s v=" "/>
    <d v="2019-05-20T00:00:00"/>
    <d v="2019-05-21T00:00:00"/>
    <d v="2019-05-22T16:58:32"/>
    <d v="2019-05-21T00:00:00"/>
    <s v=" "/>
    <s v=" "/>
    <s v=" "/>
    <s v=" "/>
    <s v=" "/>
    <s v=" "/>
    <s v=" "/>
    <d v="2019-07-04T00:00:00"/>
    <n v="18"/>
    <s v=" "/>
    <s v=" "/>
    <d v="2019-06-06T14:27:49"/>
    <d v="2019-06-26T16:21:35"/>
    <n v="12"/>
    <n v="0"/>
    <s v="Registro para atencion"/>
    <s v="Funcionario"/>
    <d v="2019-05-21T00:00:00"/>
    <n v="1"/>
    <n v="11"/>
    <s v="Senor usuario  la UAE Cuerpo Oficial de Bomberos  envia respuesta atencion de peticion No. 1162372019  adjunto encontrara el oficio correspondiente en el cual se brindan las especificaciones pertinentes respecto a su peticion."/>
    <s v="Senor usuario  la UAE Cuerpo Oficial de Bomberos  envia respuesta atencion de peticion No. 1162372019  adjunto encontrara el oficio correspondiente en el cual se brindan las especificaciones pertinentes respecto a su peticion."/>
    <x v="0"/>
    <s v="Natural"/>
    <s v="Peticionario Identificado"/>
    <s v="kgil10"/>
    <s v="En nombre propio"/>
    <s v="Cedula de ciudadania"/>
    <s v="FRANCY MILENA GARCIA RINCON"/>
    <n v="1019064854"/>
    <s v=" "/>
    <s v="FRANCYMGARCIA@GMAIL.COM"/>
    <n v="6900064"/>
    <n v="3162782138"/>
    <s v="CL 151A 117 16  URB COMPARTIR SUBA ETAPA 3"/>
    <s v=" "/>
    <s v=" "/>
    <s v=" "/>
    <x v="3"/>
    <s v="false"/>
    <s v="true"/>
    <x v="1"/>
    <s v=" "/>
    <n v="2"/>
    <x v="0"/>
    <x v="1"/>
    <s v=" "/>
    <x v="1"/>
    <s v="Gestion oportuna (DTL)"/>
    <s v=" "/>
    <s v="11-15."/>
    <s v="GESTIONADOS"/>
    <s v="GESTIONADO"/>
    <s v=" "/>
    <s v=" "/>
    <s v=" "/>
    <s v=" "/>
    <s v=" "/>
  </r>
  <r>
    <x v="9"/>
    <s v="SEGURIDAD  CONVIVENCIA Y  JUSTICIA"/>
    <s v="ENTIDADES DISTRITALES"/>
    <s v="UNIDAD ADMINISTRATIVA ESPECIAL CUERPO OFICIAL BOMBEROS BOGOTA"/>
    <s v="Puede Consolidar | Trasladar Entidades"/>
    <x v="6"/>
    <s v=" "/>
    <s v="GESTION DEL RIESGO"/>
    <s v="PREVENCION"/>
    <x v="6"/>
    <s v="KAREN LILIANA GIL IGLESIA"/>
    <s v="Activo"/>
    <s v=" "/>
    <x v="1"/>
    <x v="2"/>
    <s v="En tramite - Por asignacion"/>
    <x v="5"/>
    <s v="Solucionado - Por asignacion"/>
    <x v="9"/>
    <s v="MISIONAL"/>
    <s v=" "/>
    <s v="false"/>
    <s v="true"/>
    <s v="false"/>
    <s v=" "/>
    <s v=" "/>
    <s v="false"/>
    <s v=" "/>
    <s v=" "/>
    <x v="0"/>
    <s v="48 - TIMIZA"/>
    <s v="CATALINA II"/>
    <n v="2"/>
    <s v=" "/>
    <s v=" "/>
    <s v=" "/>
    <s v=" "/>
    <d v="2019-06-04T00:00:00"/>
    <d v="2019-06-05T00:00:00"/>
    <d v="2019-06-06T11:03:31"/>
    <d v="2019-06-05T00:00:00"/>
    <s v=" "/>
    <s v=" "/>
    <s v=" "/>
    <s v=" "/>
    <s v=" "/>
    <s v=" "/>
    <s v=" "/>
    <d v="2019-06-26T00:00:00"/>
    <n v="12"/>
    <s v=" "/>
    <s v=" "/>
    <d v="2019-06-10T09:03:00"/>
    <d v="2019-06-25T11:45:08"/>
    <n v="4"/>
    <n v="0"/>
    <s v="Clasificacion"/>
    <s v="Funcionario"/>
    <d v="2019-06-25T00:00:00"/>
    <n v="13"/>
    <n v="0"/>
    <s v="Buenos dias  Se remite por ser de competencia a la Subdireccion de Gestion del Riesgo Atencion a peticion No. 1311782019.  "/>
    <s v="Buenos dias  Se remite por ser de competencia a la Subdireccion de Gestion del Riesgo Atencion a peticion No. 1311782019.  "/>
    <x v="1"/>
    <s v=" "/>
    <s v="Anonimo"/>
    <s v="kgil10"/>
    <s v="En nombre propio"/>
    <s v=" "/>
    <s v="ANONIMO"/>
    <s v=" "/>
    <s v=" "/>
    <s v=" "/>
    <s v=" "/>
    <s v=" "/>
    <s v=" "/>
    <s v=" "/>
    <s v=" "/>
    <s v=" "/>
    <x v="0"/>
    <s v="false"/>
    <s v="false"/>
    <x v="1"/>
    <s v=" "/>
    <n v="2"/>
    <x v="0"/>
    <x v="1"/>
    <s v=" "/>
    <x v="0"/>
    <s v="Gestion oportuna (DTL)"/>
    <s v=" "/>
    <s v="4-5."/>
    <s v="GESTIONADOS"/>
    <s v="GESTIONADO"/>
    <s v=" "/>
    <s v=" "/>
    <s v=" "/>
    <s v=" "/>
    <s v=" "/>
  </r>
  <r>
    <x v="13"/>
    <s v="SEGURIDAD  CONVIVENCIA Y  JUSTICIA"/>
    <s v="ENTIDADES DISTRITALES"/>
    <s v="UNIDAD ADMINISTRATIVA ESPECIAL CUERPO OFICIAL BOMBEROS BOGOTA"/>
    <s v="Puede Consolidar | Trasladar Entidades"/>
    <x v="6"/>
    <s v=" "/>
    <s v="GESTION DEL RIESGO"/>
    <s v="PREVENCION"/>
    <x v="6"/>
    <s v="KAREN LILIANA GIL IGLESIA"/>
    <s v="Activo"/>
    <s v="PUNTO DE ATENCION - C4"/>
    <x v="4"/>
    <x v="4"/>
    <s v="En tramite - Por asignacion"/>
    <x v="2"/>
    <s v="Solucionado - Por respuesta definitiva"/>
    <x v="13"/>
    <s v="MISIONAL"/>
    <s v="INFORMACION DE INTERES A LA CIUDADANIA"/>
    <s v="false"/>
    <s v="true"/>
    <s v="false"/>
    <s v=" "/>
    <s v=" "/>
    <s v="false"/>
    <s v=" "/>
    <s v=" "/>
    <x v="1"/>
    <s v=" "/>
    <s v=" "/>
    <s v=" "/>
    <s v=" "/>
    <s v=" "/>
    <s v=" "/>
    <s v=" "/>
    <d v="2019-06-06T00:00:00"/>
    <d v="2019-06-07T00:00:00"/>
    <d v="2019-06-17T11:27:50"/>
    <d v="2019-06-17T00:00:00"/>
    <s v=" "/>
    <s v=" "/>
    <s v=" "/>
    <s v=" "/>
    <s v=" "/>
    <s v=" "/>
    <s v=" "/>
    <d v="2019-07-09T00:00:00"/>
    <n v="14"/>
    <s v=" "/>
    <s v=" "/>
    <d v="2019-06-18T08:09:55"/>
    <s v=" "/>
    <n v="2"/>
    <n v="0"/>
    <s v="Clasificacion"/>
    <s v="Funcionario"/>
    <d v="2019-07-08T00:00:00"/>
    <n v="13"/>
    <n v="0"/>
    <s v="Senor usuario  la UAE Cuerpo Oficial de Bomberos  envia respuesta atencion de peticion No. 1341302019  adjunto encontrara el oficio correspondiente en el cual se brindan las especificaciones pertinentes respecto a su peticion."/>
    <s v="Senor usuario  la UAE Cuerpo Oficial de Bomberos  envia respuesta atencion de peticion No. 1341302019  adjunto encontrara el oficio correspondiente en el cual se brindan las especificaciones pertinentes respecto a su peticion."/>
    <x v="0"/>
    <s v="Natural"/>
    <s v="Funcionario"/>
    <s v="kgil10"/>
    <s v="En nombre propio"/>
    <s v=" "/>
    <s v="PEDRO LUIS GARZON "/>
    <s v=" "/>
    <s v=" "/>
    <s v="pedronoha1986@gmail.com"/>
    <s v=" "/>
    <n v="3202071382"/>
    <s v=" "/>
    <s v=" "/>
    <s v=" "/>
    <s v=" "/>
    <x v="0"/>
    <s v="false"/>
    <s v="true"/>
    <x v="1"/>
    <s v=" "/>
    <n v="2"/>
    <x v="0"/>
    <x v="0"/>
    <s v=" "/>
    <x v="0"/>
    <s v="Gestion oportuna (DTL)"/>
    <s v=" "/>
    <s v="0-3."/>
    <s v="GESTIONADOS"/>
    <s v="GESTIONADO"/>
    <s v=" "/>
    <s v=" "/>
    <s v=" "/>
    <s v=" "/>
    <s v=" "/>
  </r>
  <r>
    <x v="14"/>
    <s v="SEGURIDAD  CONVIVENCIA Y  JUSTICIA"/>
    <s v="ENTIDADES DISTRITALES"/>
    <s v="UNIDAD ADMINISTRATIVA ESPECIAL CUERPO OFICIAL BOMBEROS BOGOTA"/>
    <s v="Puede Consolidar | Trasladar Entidades"/>
    <x v="6"/>
    <s v=" "/>
    <s v="GESTION DEL RIESGO"/>
    <s v="PREVENCION"/>
    <x v="6"/>
    <s v="KAREN LILIANA GIL IGLESIA"/>
    <s v="Activo"/>
    <s v="PUNTO DE ATENCION - C4"/>
    <x v="4"/>
    <x v="4"/>
    <s v="En tramite - Por asignacion"/>
    <x v="2"/>
    <s v="Solucionado - Por respuesta definitiva"/>
    <x v="14"/>
    <s v="MISIONAL"/>
    <s v="INFORMACION DE INTERES A LA CIUDADANIA"/>
    <s v="false"/>
    <s v="true"/>
    <s v="false"/>
    <s v=" "/>
    <s v=" "/>
    <s v="false"/>
    <s v=" "/>
    <s v=" "/>
    <x v="1"/>
    <s v=" "/>
    <s v=" "/>
    <s v=" "/>
    <s v=" "/>
    <s v=" "/>
    <s v=" "/>
    <s v=" "/>
    <d v="2019-06-06T00:00:00"/>
    <d v="2019-06-07T00:00:00"/>
    <d v="2019-06-17T11:29:21"/>
    <d v="2019-06-17T00:00:00"/>
    <s v=" "/>
    <s v=" "/>
    <s v=" "/>
    <s v=" "/>
    <s v=" "/>
    <s v=" "/>
    <s v=" "/>
    <d v="2019-07-09T00:00:00"/>
    <n v="14"/>
    <s v=" "/>
    <s v=" "/>
    <d v="2019-06-18T08:07:44"/>
    <d v="2019-06-25T08:48:12"/>
    <n v="2"/>
    <n v="0"/>
    <s v="Clasificacion"/>
    <s v="Funcionario"/>
    <d v="2019-07-08T00:00:00"/>
    <n v="13"/>
    <n v="0"/>
    <s v="Senor usuario  la UAE Cuerpo Oficial de Bomberos  envia respuesta atencion de peticion No. 1341472019  adjunto encontrara el oficio correspondiente en el cual se brindan las especificaciones pertinentes respecto a su peticion."/>
    <s v="Senor usuario  la UAE Cuerpo Oficial de Bomberos  envia respuesta atencion de peticion No. 1341472019  adjunto encontrara el oficio correspondiente en el cual se brindan las especificaciones pertinentes respecto a su peticion."/>
    <x v="0"/>
    <s v="Natural"/>
    <s v="Funcionario"/>
    <s v="kgil10"/>
    <s v="En nombre propio"/>
    <s v="Cedula de ciudadania"/>
    <s v="OSCAR WILLIAM VASQUEZ SANTOS"/>
    <n v="79581683"/>
    <s v=" "/>
    <s v="hozkarvs@gmail.com"/>
    <s v=" "/>
    <s v=" "/>
    <s v="CL 11  7 64"/>
    <s v="17 - LA CANDELARIA"/>
    <s v="94 - LA CANDELARIA"/>
    <s v="LA CATEDRAL"/>
    <x v="0"/>
    <s v="false"/>
    <s v="true"/>
    <x v="1"/>
    <s v=" "/>
    <n v="2"/>
    <x v="0"/>
    <x v="0"/>
    <s v=" "/>
    <x v="0"/>
    <s v="Gestion oportuna (DTL)"/>
    <s v=" "/>
    <s v="0-3."/>
    <s v="GESTIONADOS"/>
    <s v="GESTIONADO"/>
    <s v=" "/>
    <s v=" "/>
    <s v=" "/>
    <s v=" "/>
    <s v=" "/>
  </r>
  <r>
    <x v="24"/>
    <s v="SEGURIDAD  CONVIVENCIA Y  JUSTICIA"/>
    <s v="ENTIDADES DISTRITALES"/>
    <s v="UNIDAD ADMINISTRATIVA ESPECIAL CUERPO OFICIAL BOMBEROS BOGOTA"/>
    <s v="Puede Consolidar | Trasladar Entidades"/>
    <x v="6"/>
    <s v=" "/>
    <s v="GESTION DEL RIESGO"/>
    <s v="PREVENCION"/>
    <x v="6"/>
    <s v="KAREN LILIANA GIL IGLESIA"/>
    <s v="Activo"/>
    <s v="WEB SERVICE"/>
    <x v="1"/>
    <x v="0"/>
    <s v="En tramite - Por asignacion"/>
    <x v="5"/>
    <s v="Solucionado - Por asignacion"/>
    <x v="24"/>
    <s v="MISIONAL"/>
    <s v=" "/>
    <s v="false"/>
    <s v="false"/>
    <s v="false"/>
    <s v=" "/>
    <s v=" "/>
    <s v="false"/>
    <s v=" "/>
    <s v=" "/>
    <x v="1"/>
    <s v=" "/>
    <s v=" "/>
    <s v=" "/>
    <s v=" "/>
    <s v=" "/>
    <s v=" "/>
    <s v=" "/>
    <d v="2019-06-18T00:00:00"/>
    <d v="2019-06-19T00:00:00"/>
    <d v="2019-06-19T14:53:22"/>
    <d v="2019-06-20T00:00:00"/>
    <s v=" "/>
    <s v=" "/>
    <s v=" "/>
    <s v=" "/>
    <s v=" "/>
    <s v=" "/>
    <s v=" "/>
    <d v="2019-07-12T00:00:00"/>
    <n v="13"/>
    <s v=" "/>
    <s v=" "/>
    <d v="2019-06-25T18:41:14"/>
    <s v=" "/>
    <n v="3"/>
    <n v="0"/>
    <s v="Clasificacion"/>
    <s v="Funcionario"/>
    <d v="2019-07-11T00:00:00"/>
    <n v="13"/>
    <n v="0"/>
    <s v=" "/>
    <s v=" "/>
    <x v="0"/>
    <s v="Natural"/>
    <s v="Funcionario"/>
    <s v="kgil10"/>
    <s v="En nombre propio"/>
    <s v="Cedula de ciudadania"/>
    <s v="ALEXANDRA ALEXANDRA ALEXANDRA ALEXANDRA"/>
    <n v="52493582"/>
    <s v=" "/>
    <s v="alexandraespitia@hotmail.com"/>
    <n v="5406961"/>
    <s v=" "/>
    <s v="CLL 55 NO 77 A 43 APTO 501"/>
    <s v=" "/>
    <s v=" "/>
    <s v=" "/>
    <x v="0"/>
    <s v="true"/>
    <s v="true"/>
    <x v="1"/>
    <s v=" "/>
    <n v="2"/>
    <x v="0"/>
    <x v="0"/>
    <s v=" "/>
    <x v="0"/>
    <s v="Gestion oportuna (DTL)"/>
    <s v=" "/>
    <s v="0-3."/>
    <s v="GESTIONADOS"/>
    <s v="PENDIENTE"/>
    <s v=" "/>
    <s v=" "/>
    <s v=" "/>
    <s v=" "/>
    <s v=" "/>
  </r>
  <r>
    <x v="29"/>
    <s v="SEGURIDAD  CONVIVENCIA Y  JUSTICIA"/>
    <s v="ENTIDADES DISTRITALES"/>
    <s v="UNIDAD ADMINISTRATIVA ESPECIAL CUERPO OFICIAL BOMBEROS BOGOTA"/>
    <s v="Puede Consolidar | Trasladar Entidades"/>
    <x v="6"/>
    <s v=" "/>
    <s v=" "/>
    <s v=" "/>
    <x v="3"/>
    <s v="KAREN LILIANA GIL IGLESIA"/>
    <s v="Activo"/>
    <s v=" "/>
    <x v="1"/>
    <x v="0"/>
    <s v="En tramite - Por asignacion"/>
    <x v="3"/>
    <s v="En tramite - Por asignacion"/>
    <x v="29"/>
    <s v=" "/>
    <s v=" "/>
    <s v="false"/>
    <s v="true"/>
    <s v="false"/>
    <s v=" "/>
    <s v=" "/>
    <s v="false"/>
    <s v=" "/>
    <s v=" "/>
    <x v="2"/>
    <s v="109 - CIUDAD SALITRE ORIENTAL"/>
    <s v="CIUDAD SALITRE NOR-ORIENTAL"/>
    <s v=" "/>
    <n v="-7410598106682300"/>
    <n v="4.64433393773984E+16"/>
    <s v=" "/>
    <s v=" "/>
    <d v="2019-06-21T00:00:00"/>
    <d v="2019-06-25T00:00:00"/>
    <d v="2019-06-26T17:15:33"/>
    <d v="2019-06-25T00:00:00"/>
    <s v=" "/>
    <s v=" "/>
    <s v=" "/>
    <s v=" "/>
    <s v=" "/>
    <s v=" "/>
    <s v=" "/>
    <d v="2019-07-16T00:00:00"/>
    <n v="12"/>
    <s v=" "/>
    <s v=" "/>
    <s v=" "/>
    <s v=" "/>
    <n v="4"/>
    <n v="0"/>
    <s v="Clasificacion"/>
    <s v="Funcionario"/>
    <d v="2019-07-15T00:00:00"/>
    <n v="13"/>
    <n v="0"/>
    <s v=" "/>
    <s v=" "/>
    <x v="2"/>
    <s v="Juridica"/>
    <s v="Peticionario Identificado"/>
    <s v="kgil10"/>
    <s v="En nombre propio"/>
    <s v="NIT"/>
    <s v="CONJUNTO RESIDENCIAL CORAL   "/>
    <n v="830113211"/>
    <s v=" "/>
    <s v="conjuntocoral@yahoo.es"/>
    <n v="3242664"/>
    <n v="3208532344"/>
    <s v="CL 22B 64 27   CIUDAD SALITRE ORIENTAL"/>
    <s v="13 - TEUSAQUILLO"/>
    <s v="109 - CIUDAD SALITRE ORIENTAL"/>
    <s v="CIUDAD SALITRE NOR-ORIENTAL"/>
    <x v="1"/>
    <s v="false"/>
    <s v="true"/>
    <x v="1"/>
    <s v=" "/>
    <n v="2"/>
    <x v="0"/>
    <x v="1"/>
    <s v=" "/>
    <x v="0"/>
    <s v=" "/>
    <s v="Pendiente en terminos"/>
    <s v="4-5."/>
    <s v="PENDIENTE"/>
    <s v="PENDIENTE"/>
    <s v=" "/>
    <s v=" "/>
    <s v=" "/>
    <s v=" "/>
    <s v=" "/>
  </r>
  <r>
    <x v="32"/>
    <s v="SEGURIDAD  CONVIVENCIA Y  JUSTICIA"/>
    <s v="ENTIDADES DISTRITALES"/>
    <s v="UNIDAD ADMINISTRATIVA ESPECIAL CUERPO OFICIAL BOMBEROS BOGOTA"/>
    <s v="Puede Consolidar | Trasladar Entidades"/>
    <x v="6"/>
    <s v=" "/>
    <s v=" "/>
    <s v=" "/>
    <x v="3"/>
    <s v="KAREN LILIANA GIL IGLESIA"/>
    <s v="Activo"/>
    <s v="LINEA 195 - SERVICIO A LA CIUDADANIA"/>
    <x v="4"/>
    <x v="5"/>
    <s v="En tramite - Por asignacion"/>
    <x v="3"/>
    <s v="En tramite - Por asignacion"/>
    <x v="32"/>
    <s v=" "/>
    <s v="Ingreso de un Reclamo  Queja o Sugerencia en el Sistema Distrital de Quejas y Soluciones"/>
    <s v="false"/>
    <s v="false"/>
    <s v="false"/>
    <s v=" "/>
    <s v=" "/>
    <s v="false"/>
    <s v=" "/>
    <s v=" "/>
    <x v="1"/>
    <s v=" "/>
    <s v=" "/>
    <s v=" "/>
    <s v=" "/>
    <s v=" "/>
    <s v=" "/>
    <s v=" "/>
    <d v="2019-06-24T00:00:00"/>
    <d v="2019-06-25T00:00:00"/>
    <d v="2019-06-27T16:09:07"/>
    <d v="2019-06-28T00:00:00"/>
    <s v=" "/>
    <s v=" "/>
    <s v=" "/>
    <s v=" "/>
    <s v=" "/>
    <s v=" "/>
    <s v=" "/>
    <d v="2019-07-19T00:00:00"/>
    <n v="15"/>
    <s v=" "/>
    <s v=" "/>
    <s v=" "/>
    <s v=" "/>
    <n v="1"/>
    <n v="0"/>
    <s v="Clasificacion"/>
    <s v="Funcionario"/>
    <d v="2019-07-18T00:00:00"/>
    <n v="13"/>
    <n v="0"/>
    <s v=" "/>
    <s v=" "/>
    <x v="0"/>
    <s v="Natural"/>
    <s v="Funcionario"/>
    <s v="kgil10"/>
    <s v="En nombre propio"/>
    <s v="Cedula de ciudadania"/>
    <s v="JORGE ANDRES SANCHEZ LLORENTE"/>
    <n v="1015399506"/>
    <s v=" "/>
    <s v="Steel_victory@hotmail.com"/>
    <n v="3105538731"/>
    <n v="3105538731"/>
    <s v="CL 71 21 47"/>
    <s v="12 - BARRIOS UNIDOS"/>
    <s v="98 - LOS ALCAZARES"/>
    <s v="COLOMBIA"/>
    <x v="3"/>
    <s v="false"/>
    <s v="true"/>
    <x v="1"/>
    <s v=" "/>
    <n v="2"/>
    <x v="0"/>
    <x v="0"/>
    <s v=" "/>
    <x v="0"/>
    <s v=" "/>
    <s v="Pendiente en terminos"/>
    <s v="0-3."/>
    <s v="PENDIENTE"/>
    <s v="PENDIENTE"/>
    <s v=" "/>
    <s v=" "/>
    <s v=" "/>
    <s v=" "/>
    <s v="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3">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hier="-1"/>
  </pageFields>
  <dataFields count="1">
    <dataField name="Cuenta de Número petición" fld="0" subtotal="count" baseField="0" baseItem="0"/>
  </dataFields>
  <chartFormats count="2">
    <chartFormat chart="5" format="0" series="1">
      <pivotArea type="data" outline="0" fieldPosition="0">
        <references count="1">
          <reference field="4294967294" count="1" selected="0">
            <x v="0"/>
          </reference>
        </references>
      </pivotArea>
    </chartFormat>
    <chartFormat chart="5"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0"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4:C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4">
    <i>
      <x/>
    </i>
    <i>
      <x v="1"/>
    </i>
    <i>
      <x v="2"/>
    </i>
    <i t="grand">
      <x/>
    </i>
  </rowItems>
  <colFields count="1">
    <field x="-2"/>
  </colFields>
  <colItems count="2">
    <i>
      <x/>
    </i>
    <i i="1">
      <x v="1"/>
    </i>
  </colItems>
  <pageFields count="2">
    <pageField fld="85" item="2" hier="-1"/>
    <pageField fld="88" item="0" hier="-1"/>
  </pageFields>
  <dataFields count="2">
    <dataField name="Cuenta de Número petición" fld="0" subtotal="count" baseField="63" baseItem="0"/>
    <dataField name="Cuenta de Número petición2" fld="0" subtotal="count" showDataAs="percentOfCol" baseField="63"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9"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1">
  <location ref="A4:C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2"/>
        <item x="3"/>
        <item x="1"/>
        <item x="0"/>
        <item t="default"/>
      </items>
    </pivotField>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4">
    <i>
      <x/>
    </i>
    <i>
      <x v="1"/>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Col" baseField="79" baseItem="0" numFmtId="10"/>
  </dataFields>
  <chartFormats count="6">
    <chartFormat chart="5" format="0" series="1">
      <pivotArea type="data" outline="0" fieldPosition="0">
        <references count="1">
          <reference field="4294967294" count="1" selected="0">
            <x v="0"/>
          </reference>
        </references>
      </pivotArea>
    </chartFormat>
    <chartFormat chart="5" format="1" series="1">
      <pivotArea type="data" outline="0" fieldPosition="0">
        <references count="1">
          <reference field="4294967294" count="1" selected="0">
            <x v="1"/>
          </reference>
        </references>
      </pivotArea>
    </chartFormat>
    <chartFormat chart="7" format="2" series="1">
      <pivotArea type="data" outline="0" fieldPosition="0">
        <references count="1">
          <reference field="4294967294" count="1" selected="0">
            <x v="0"/>
          </reference>
        </references>
      </pivotArea>
    </chartFormat>
    <chartFormat chart="7" format="3" series="1">
      <pivotArea type="data" outline="0" fieldPosition="0">
        <references count="1">
          <reference field="4294967294" count="1" selected="0">
            <x v="1"/>
          </reference>
        </references>
      </pivotArea>
    </chartFormat>
    <chartFormat chart="8" format="4" series="1">
      <pivotArea type="data" outline="0" fieldPosition="0">
        <references count="1">
          <reference field="4294967294" count="1" selected="0">
            <x v="0"/>
          </reference>
        </references>
      </pivotArea>
    </chartFormat>
    <chartFormat chart="8"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la dinámica1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items count="4">
        <item x="1"/>
        <item x="0"/>
        <item x="2"/>
        <item t="default"/>
      </items>
    </pivotField>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4">
    <i>
      <x/>
    </i>
    <i>
      <x v="1"/>
    </i>
    <i>
      <x v="2"/>
    </i>
    <i t="grand">
      <x/>
    </i>
  </rowItems>
  <colFields count="1">
    <field x="-2"/>
  </colFields>
  <colItems count="2">
    <i>
      <x/>
    </i>
    <i i="1">
      <x v="1"/>
    </i>
  </colItems>
  <pageFields count="2">
    <pageField fld="85" item="2" hier="-1"/>
    <pageField fld="88" item="0" hier="-1"/>
  </pageFields>
  <dataFields count="2">
    <dataField name="Cuenta de Número petición" fld="0" subtotal="count" baseField="63" baseItem="0"/>
    <dataField name="Cuenta de Número petición2" fld="0" subtotal="count" showDataAs="percentOfCol" baseField="63"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7"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x="0"/>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3">
    <i>
      <x/>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Col" baseField="0" baseItem="1" numFmtId="10"/>
  </dataFields>
  <chartFormats count="6">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pivotArea type="data" outline="0" fieldPosition="0">
        <references count="2">
          <reference field="4294967294" count="1" selected="0">
            <x v="0"/>
          </reference>
          <reference field="13" count="1" selected="0">
            <x v="0"/>
          </reference>
        </references>
      </pivotArea>
    </chartFormat>
    <chartFormat chart="2" format="3">
      <pivotArea type="data" outline="0" fieldPosition="0">
        <references count="2">
          <reference field="4294967294" count="1" selected="0">
            <x v="0"/>
          </reference>
          <reference field="13" count="1" selected="0">
            <x v="4"/>
          </reference>
        </references>
      </pivotArea>
    </chartFormat>
    <chartFormat chart="2" format="4">
      <pivotArea type="data" outline="0" fieldPosition="0">
        <references count="2">
          <reference field="4294967294" count="1" selected="0">
            <x v="1"/>
          </reference>
          <reference field="13" count="1" selected="0">
            <x v="0"/>
          </reference>
        </references>
      </pivotArea>
    </chartFormat>
    <chartFormat chart="2" format="5">
      <pivotArea type="data" outline="0" fieldPosition="0">
        <references count="2">
          <reference field="4294967294" count="1" selected="0">
            <x v="1"/>
          </reference>
          <reference field="13"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location ref="A4:C10"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1"/>
        <item x="2"/>
        <item x="0"/>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4"/>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Col" baseField="0" baseItem="1" numFmtId="10"/>
  </dataFields>
  <formats count="6">
    <format dxfId="25">
      <pivotArea type="all" dataOnly="0" outline="0" fieldPosition="0"/>
    </format>
    <format dxfId="24">
      <pivotArea outline="0" collapsedLevelsAreSubtotals="1" fieldPosition="0"/>
    </format>
    <format dxfId="23">
      <pivotArea field="14" type="button" dataOnly="0" labelOnly="1" outline="0" axis="axisRow" fieldPosition="0"/>
    </format>
    <format dxfId="22">
      <pivotArea dataOnly="0" labelOnly="1" fieldPosition="0">
        <references count="1">
          <reference field="14" count="5">
            <x v="0"/>
            <x v="1"/>
            <x v="2"/>
            <x v="4"/>
            <x v="5"/>
          </reference>
        </references>
      </pivotArea>
    </format>
    <format dxfId="21">
      <pivotArea dataOnly="0" labelOnly="1" grandRow="1" outline="0" fieldPosition="0"/>
    </format>
    <format dxfId="20">
      <pivotArea dataOnly="0" labelOnly="1" outline="0" fieldPosition="0">
        <references count="1">
          <reference field="4294967294" count="2">
            <x v="0"/>
            <x v="1"/>
          </reference>
        </references>
      </pivotArea>
    </format>
  </format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10"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items count="11">
        <item x="3"/>
        <item x="9"/>
        <item x="6"/>
        <item x="7"/>
        <item x="8"/>
        <item x="4"/>
        <item x="2"/>
        <item x="1"/>
        <item x="0"/>
        <item x="5"/>
        <item t="default"/>
      </items>
    </pivotField>
    <pivotField showAll="0"/>
    <pivotField showAll="0"/>
    <pivotField showAll="0"/>
    <pivotField showAll="0"/>
    <pivotField showAll="0"/>
    <pivotField showAll="0"/>
    <pivotField axis="axisPage" multipleItemSelectionAllowed="1" showAll="0">
      <items count="11">
        <item h="1" x="3"/>
        <item h="1" x="4"/>
        <item x="8"/>
        <item x="7"/>
        <item h="1" x="1"/>
        <item h="1" x="6"/>
        <item h="1" x="5"/>
        <item x="2"/>
        <item h="1" x="0"/>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5"/>
    </i>
    <i>
      <x v="6"/>
    </i>
    <i>
      <x v="7"/>
    </i>
    <i t="grand">
      <x/>
    </i>
  </rowItems>
  <colFields count="1">
    <field x="-2"/>
  </colFields>
  <colItems count="2">
    <i>
      <x/>
    </i>
    <i i="1">
      <x v="1"/>
    </i>
  </colItems>
  <pageFields count="1">
    <pageField fld="16" hier="-1"/>
  </pageFields>
  <dataFields count="2">
    <dataField name="Cuenta de Número petición" fld="0" subtotal="count" baseField="0" baseItem="1"/>
    <dataField name="Cuenta de Número petición2" fld="0" subtotal="count" showDataAs="percentOfCol" baseField="0" baseItem="1" numFmtId="10"/>
  </dataFields>
  <formats count="8">
    <format dxfId="19">
      <pivotArea field="9" type="button" dataOnly="0" labelOnly="1" outline="0" axis="axisRow" fieldPosition="0"/>
    </format>
    <format dxfId="18">
      <pivotArea dataOnly="0" labelOnly="1" fieldPosition="0">
        <references count="1">
          <reference field="9" count="6">
            <x v="0"/>
            <x v="1"/>
            <x v="2"/>
            <x v="5"/>
            <x v="6"/>
            <x v="7"/>
          </reference>
        </references>
      </pivotArea>
    </format>
    <format dxfId="17">
      <pivotArea type="all" dataOnly="0" outline="0" fieldPosition="0"/>
    </format>
    <format dxfId="16">
      <pivotArea outline="0" collapsedLevelsAreSubtotals="1" fieldPosition="0"/>
    </format>
    <format dxfId="15">
      <pivotArea field="9" type="button" dataOnly="0" labelOnly="1" outline="0" axis="axisRow" fieldPosition="0"/>
    </format>
    <format dxfId="14">
      <pivotArea dataOnly="0" labelOnly="1" fieldPosition="0">
        <references count="1">
          <reference field="9" count="6">
            <x v="0"/>
            <x v="1"/>
            <x v="2"/>
            <x v="5"/>
            <x v="6"/>
            <x v="7"/>
          </reference>
        </references>
      </pivotArea>
    </format>
    <format dxfId="13">
      <pivotArea dataOnly="0" labelOnly="1" grandRow="1" outline="0" fieldPosition="0"/>
    </format>
    <format dxfId="1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3:C11"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1">
        <item h="1" x="3"/>
        <item x="4"/>
        <item h="1" x="8"/>
        <item h="1" x="7"/>
        <item h="1" x="1"/>
        <item h="1" x="6"/>
        <item h="1" x="5"/>
        <item h="1" x="2"/>
        <item x="0"/>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1"/>
        <item x="4"/>
        <item x="5"/>
        <item x="0"/>
        <item x="6"/>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8">
    <i>
      <x/>
    </i>
    <i>
      <x v="1"/>
    </i>
    <i>
      <x v="2"/>
    </i>
    <i>
      <x v="3"/>
    </i>
    <i>
      <x v="4"/>
    </i>
    <i>
      <x v="5"/>
    </i>
    <i>
      <x v="6"/>
    </i>
    <i t="grand">
      <x/>
    </i>
  </rowItems>
  <colFields count="1">
    <field x="-2"/>
  </colFields>
  <colItems count="2">
    <i>
      <x/>
    </i>
    <i i="1">
      <x v="1"/>
    </i>
  </colItems>
  <pageFields count="1">
    <pageField fld="16" hier="-1"/>
  </pageFields>
  <dataFields count="2">
    <dataField name="Cuenta de Número petición" fld="0" subtotal="count" baseField="0" baseItem="1"/>
    <dataField name="Cuenta de Número petición2" fld="0" subtotal="count" showDataAs="percentOfCol" baseField="0" baseItem="1"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A41" firstHeaderRow="1" firstDataRow="1" firstDataCol="1" rowPageCount="2" colPageCount="1"/>
  <pivotFields count="99">
    <pivotField axis="axisRow" showAll="0">
      <items count="46">
        <item x="42"/>
        <item x="1"/>
        <item x="43"/>
        <item x="35"/>
        <item x="44"/>
        <item x="36"/>
        <item x="5"/>
        <item x="37"/>
        <item x="40"/>
        <item x="41"/>
        <item x="38"/>
        <item x="39"/>
        <item x="6"/>
        <item x="7"/>
        <item x="8"/>
        <item x="9"/>
        <item x="10"/>
        <item x="2"/>
        <item x="11"/>
        <item x="12"/>
        <item x="13"/>
        <item x="14"/>
        <item x="0"/>
        <item x="15"/>
        <item x="16"/>
        <item x="17"/>
        <item x="18"/>
        <item x="19"/>
        <item x="20"/>
        <item x="21"/>
        <item x="22"/>
        <item x="23"/>
        <item x="3"/>
        <item x="24"/>
        <item x="25"/>
        <item x="4"/>
        <item x="26"/>
        <item x="27"/>
        <item x="28"/>
        <item x="29"/>
        <item x="30"/>
        <item x="31"/>
        <item x="32"/>
        <item x="33"/>
        <item x="34"/>
        <item t="default"/>
      </items>
    </pivotField>
    <pivotField showAll="0"/>
    <pivotField showAll="0"/>
    <pivotField showAll="0"/>
    <pivotField showAll="0"/>
    <pivotField showAll="0"/>
    <pivotField showAll="0"/>
    <pivotField showAll="0"/>
    <pivotField showAll="0"/>
    <pivotField axis="axisPage" showAll="0">
      <items count="11">
        <item x="3"/>
        <item x="9"/>
        <item x="6"/>
        <item x="7"/>
        <item x="8"/>
        <item x="4"/>
        <item x="2"/>
        <item x="1"/>
        <item x="0"/>
        <item x="5"/>
        <item t="default"/>
      </items>
    </pivotField>
    <pivotField showAll="0"/>
    <pivotField showAll="0"/>
    <pivotField showAll="0"/>
    <pivotField showAll="0"/>
    <pivotField showAll="0"/>
    <pivotField showAll="0"/>
    <pivotField axis="axisPage" multipleItemSelectionAllowed="1" showAll="0">
      <items count="11">
        <item h="1" x="3"/>
        <item h="1" x="4"/>
        <item x="8"/>
        <item x="7"/>
        <item h="1" x="1"/>
        <item h="1" x="6"/>
        <item h="1" x="5"/>
        <item x="2"/>
        <item h="1" x="0"/>
        <item h="1" x="9"/>
        <item t="default"/>
      </items>
    </pivotField>
    <pivotField showAll="0"/>
    <pivotField axis="axisRow" showAll="0">
      <items count="45">
        <item x="21"/>
        <item x="12"/>
        <item x="23"/>
        <item x="18"/>
        <item x="42"/>
        <item x="35"/>
        <item x="37"/>
        <item x="34"/>
        <item x="3"/>
        <item x="19"/>
        <item x="20"/>
        <item x="0"/>
        <item x="25"/>
        <item x="28"/>
        <item x="40"/>
        <item x="24"/>
        <item x="15"/>
        <item x="30"/>
        <item x="8"/>
        <item x="6"/>
        <item x="1"/>
        <item x="22"/>
        <item x="43"/>
        <item x="11"/>
        <item x="29"/>
        <item x="9"/>
        <item x="41"/>
        <item x="33"/>
        <item x="31"/>
        <item x="16"/>
        <item x="4"/>
        <item x="10"/>
        <item x="38"/>
        <item x="32"/>
        <item x="27"/>
        <item x="7"/>
        <item x="39"/>
        <item x="36"/>
        <item x="2"/>
        <item x="26"/>
        <item x="14"/>
        <item x="13"/>
        <item x="17"/>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37">
    <i>
      <x/>
    </i>
    <i r="1">
      <x v="26"/>
    </i>
    <i>
      <x v="1"/>
    </i>
    <i r="1">
      <x v="20"/>
    </i>
    <i>
      <x v="2"/>
    </i>
    <i r="1">
      <x v="4"/>
    </i>
    <i>
      <x v="3"/>
    </i>
    <i r="1">
      <x v="5"/>
    </i>
    <i>
      <x v="4"/>
    </i>
    <i r="1">
      <x v="22"/>
    </i>
    <i>
      <x v="5"/>
    </i>
    <i r="1">
      <x v="37"/>
    </i>
    <i>
      <x v="6"/>
    </i>
    <i r="1">
      <x v="43"/>
    </i>
    <i>
      <x v="7"/>
    </i>
    <i r="1">
      <x v="6"/>
    </i>
    <i>
      <x v="8"/>
    </i>
    <i r="1">
      <x v="8"/>
    </i>
    <i>
      <x v="9"/>
    </i>
    <i r="1">
      <x v="14"/>
    </i>
    <i>
      <x v="10"/>
    </i>
    <i r="1">
      <x v="32"/>
    </i>
    <i>
      <x v="13"/>
    </i>
    <i r="1">
      <x v="35"/>
    </i>
    <i>
      <x v="15"/>
    </i>
    <i r="1">
      <x v="25"/>
    </i>
    <i>
      <x v="17"/>
    </i>
    <i r="1">
      <x v="38"/>
    </i>
    <i>
      <x v="18"/>
    </i>
    <i r="1">
      <x v="23"/>
    </i>
    <i>
      <x v="20"/>
    </i>
    <i r="1">
      <x v="41"/>
    </i>
    <i>
      <x v="21"/>
    </i>
    <i r="1">
      <x v="40"/>
    </i>
    <i>
      <x v="25"/>
    </i>
    <i r="1">
      <x v="42"/>
    </i>
    <i t="grand">
      <x/>
    </i>
  </rowItems>
  <colItems count="1">
    <i/>
  </colItems>
  <pageFields count="2">
    <pageField fld="16" hier="-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3:D11" firstHeaderRow="1" firstDataRow="2" firstDataCol="1" rowPageCount="1" colPageCount="1"/>
  <pivotFields count="99">
    <pivotField dataField="1" showAll="0"/>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11">
        <item h="1" x="3"/>
        <item h="1" x="4"/>
        <item x="8"/>
        <item x="7"/>
        <item h="1" x="1"/>
        <item h="1" x="6"/>
        <item h="1" x="5"/>
        <item x="2"/>
        <item h="1" x="0"/>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7">
    <i>
      <x v="1"/>
    </i>
    <i>
      <x v="2"/>
    </i>
    <i>
      <x v="3"/>
    </i>
    <i>
      <x v="4"/>
    </i>
    <i>
      <x v="5"/>
    </i>
    <i>
      <x v="6"/>
    </i>
    <i t="grand">
      <x/>
    </i>
  </rowItems>
  <colFields count="1">
    <field x="88"/>
  </colFields>
  <colItems count="3">
    <i>
      <x/>
    </i>
    <i>
      <x v="1"/>
    </i>
    <i t="grand">
      <x/>
    </i>
  </colItems>
  <pageFields count="1">
    <pageField fld="16" hier="-1"/>
  </pageFields>
  <dataFields count="1">
    <dataField name="Cuenta de Número petición" fld="0" subtotal="count" baseField="88" baseItem="0"/>
  </dataFields>
  <formats count="6">
    <format dxfId="11">
      <pivotArea outline="0" collapsedLevelsAreSubtotals="1" fieldPosition="0"/>
    </format>
    <format dxfId="10">
      <pivotArea field="5" type="button" dataOnly="0" labelOnly="1" outline="0" axis="axisRow" fieldPosition="0"/>
    </format>
    <format dxfId="9">
      <pivotArea dataOnly="0" labelOnly="1" fieldPosition="0">
        <references count="1">
          <reference field="5" count="6">
            <x v="1"/>
            <x v="2"/>
            <x v="3"/>
            <x v="4"/>
            <x v="5"/>
            <x v="6"/>
          </reference>
        </references>
      </pivotArea>
    </format>
    <format dxfId="8">
      <pivotArea dataOnly="0" labelOnly="1" grandRow="1" outline="0" fieldPosition="0"/>
    </format>
    <format dxfId="7">
      <pivotArea dataOnly="0" labelOnly="1" fieldPosition="0">
        <references count="1">
          <reference field="88" count="0"/>
        </references>
      </pivotArea>
    </format>
    <format dxfId="6">
      <pivotArea dataOnly="0" labelOnly="1" grandCol="1" outline="0" fieldPosition="0"/>
    </format>
  </formats>
  <chartFormats count="2">
    <chartFormat chart="3" format="0" series="1">
      <pivotArea type="data" outline="0" fieldPosition="0">
        <references count="2">
          <reference field="4294967294" count="1" selected="0">
            <x v="0"/>
          </reference>
          <reference field="88" count="1" selected="0">
            <x v="0"/>
          </reference>
        </references>
      </pivotArea>
    </chartFormat>
    <chartFormat chart="3" format="1" series="1">
      <pivotArea type="data" outline="0" fieldPosition="0">
        <references count="2">
          <reference field="4294967294" count="1" selected="0">
            <x v="0"/>
          </reference>
          <reference field="8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7"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G11" firstHeaderRow="1" firstDataRow="2" firstDataCol="1" rowPageCount="1" colPageCount="1"/>
  <pivotFields count="99">
    <pivotField showAll="0"/>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axis="axisCol" showAll="0">
      <items count="7">
        <item x="1"/>
        <item x="2"/>
        <item x="0"/>
        <item x="4"/>
        <item x="3"/>
        <item x="5"/>
        <item t="default"/>
      </items>
    </pivotField>
    <pivotField showAll="0"/>
    <pivotField axis="axisPage" multipleItemSelectionAllowed="1" showAll="0">
      <items count="11">
        <item h="1" x="3"/>
        <item h="1" x="4"/>
        <item x="8"/>
        <item x="7"/>
        <item h="1" x="1"/>
        <item h="1" x="6"/>
        <item h="1" x="5"/>
        <item x="2"/>
        <item h="1" x="0"/>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v="1"/>
    </i>
    <i>
      <x v="2"/>
    </i>
    <i>
      <x v="3"/>
    </i>
    <i>
      <x v="4"/>
    </i>
    <i>
      <x v="5"/>
    </i>
    <i>
      <x v="6"/>
    </i>
    <i t="grand">
      <x/>
    </i>
  </rowItems>
  <colFields count="1">
    <field x="14"/>
  </colFields>
  <colItems count="6">
    <i>
      <x/>
    </i>
    <i>
      <x v="1"/>
    </i>
    <i>
      <x v="2"/>
    </i>
    <i>
      <x v="3"/>
    </i>
    <i>
      <x v="4"/>
    </i>
    <i t="grand">
      <x/>
    </i>
  </colItems>
  <pageFields count="1">
    <pageField fld="16" hier="-1"/>
  </pageFields>
  <dataFields count="1">
    <dataField name="Promedio de Días gestión" fld="54" subtotal="average" baseField="0" baseItem="0"/>
  </dataFields>
  <formats count="6">
    <format dxfId="5">
      <pivotArea outline="0" collapsedLevelsAreSubtotals="1" fieldPosition="0"/>
    </format>
    <format dxfId="4">
      <pivotArea field="5" type="button" dataOnly="0" labelOnly="1" outline="0" axis="axisRow" fieldPosition="0"/>
    </format>
    <format dxfId="3">
      <pivotArea dataOnly="0" labelOnly="1" fieldPosition="0">
        <references count="1">
          <reference field="5" count="6">
            <x v="1"/>
            <x v="2"/>
            <x v="3"/>
            <x v="4"/>
            <x v="5"/>
            <x v="6"/>
          </reference>
        </references>
      </pivotArea>
    </format>
    <format dxfId="2">
      <pivotArea dataOnly="0" labelOnly="1" grandRow="1" outline="0" fieldPosition="0"/>
    </format>
    <format dxfId="1">
      <pivotArea dataOnly="0" labelOnly="1" fieldPosition="0">
        <references count="1">
          <reference field="14" count="5">
            <x v="0"/>
            <x v="1"/>
            <x v="2"/>
            <x v="3"/>
            <x v="4"/>
          </reference>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8"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7">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1"/>
        <item x="6"/>
        <item x="12"/>
        <item x="9"/>
        <item x="10"/>
        <item x="0"/>
        <item x="7"/>
        <item x="8"/>
        <item x="5"/>
        <item x="2"/>
        <item x="3"/>
        <item x="4"/>
        <item x="11"/>
        <item t="default"/>
      </items>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7">
    <i>
      <x/>
    </i>
    <i>
      <x v="1"/>
    </i>
    <i>
      <x v="3"/>
    </i>
    <i>
      <x v="7"/>
    </i>
    <i>
      <x v="8"/>
    </i>
    <i>
      <x v="11"/>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1"/>
    <dataField name="Cuenta de Número petición2" fld="0" subtotal="count" showDataAs="percentOfCol" baseField="0" baseItem="1"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1.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tabSelected="1" workbookViewId="0">
      <selection activeCell="B33" sqref="B33"/>
    </sheetView>
  </sheetViews>
  <sheetFormatPr baseColWidth="10" defaultRowHeight="15" x14ac:dyDescent="0.25"/>
  <cols>
    <col min="1" max="1" width="25.7109375" bestFit="1" customWidth="1"/>
    <col min="2" max="2" width="12.5703125" customWidth="1"/>
  </cols>
  <sheetData>
    <row r="1" spans="1:2" x14ac:dyDescent="0.25">
      <c r="A1" s="2" t="s">
        <v>2</v>
      </c>
      <c r="B1" t="s">
        <v>26</v>
      </c>
    </row>
    <row r="2" spans="1:2" x14ac:dyDescent="0.25">
      <c r="A2" s="2" t="s">
        <v>3</v>
      </c>
      <c r="B2" t="s">
        <v>62</v>
      </c>
    </row>
    <row r="4" spans="1:2" x14ac:dyDescent="0.25">
      <c r="A4" t="s">
        <v>58</v>
      </c>
    </row>
    <row r="5" spans="1:2" x14ac:dyDescent="0.25">
      <c r="A5" s="1">
        <v>9</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selection activeCell="H29" sqref="H29"/>
    </sheetView>
  </sheetViews>
  <sheetFormatPr baseColWidth="10" defaultRowHeight="15" x14ac:dyDescent="0.25"/>
  <cols>
    <col min="1" max="1" width="17.5703125" bestFit="1" customWidth="1"/>
    <col min="2" max="2" width="25.7109375" customWidth="1"/>
    <col min="3" max="3" width="26.85546875" bestFit="1" customWidth="1"/>
  </cols>
  <sheetData>
    <row r="1" spans="1:3" x14ac:dyDescent="0.25">
      <c r="A1" s="2" t="s">
        <v>2</v>
      </c>
      <c r="B1" t="s">
        <v>26</v>
      </c>
    </row>
    <row r="2" spans="1:3" x14ac:dyDescent="0.25">
      <c r="A2" s="2" t="s">
        <v>3</v>
      </c>
      <c r="B2" t="s">
        <v>49</v>
      </c>
    </row>
    <row r="4" spans="1:3" x14ac:dyDescent="0.25">
      <c r="A4" s="2" t="s">
        <v>60</v>
      </c>
      <c r="B4" t="s">
        <v>58</v>
      </c>
      <c r="C4" t="s">
        <v>59</v>
      </c>
    </row>
    <row r="5" spans="1:3" x14ac:dyDescent="0.25">
      <c r="A5" s="3" t="s">
        <v>5</v>
      </c>
      <c r="B5" s="1">
        <v>5</v>
      </c>
      <c r="C5" s="4">
        <v>0.55555555555555558</v>
      </c>
    </row>
    <row r="6" spans="1:3" x14ac:dyDescent="0.25">
      <c r="A6" s="3" t="s">
        <v>11</v>
      </c>
      <c r="B6" s="1">
        <v>3</v>
      </c>
      <c r="C6" s="4">
        <v>0.33333333333333331</v>
      </c>
    </row>
    <row r="7" spans="1:3" x14ac:dyDescent="0.25">
      <c r="A7" s="3" t="s">
        <v>7</v>
      </c>
      <c r="B7" s="1">
        <v>1</v>
      </c>
      <c r="C7" s="4">
        <v>0.1111111111111111</v>
      </c>
    </row>
    <row r="8" spans="1:3" x14ac:dyDescent="0.25">
      <c r="A8" s="3" t="s">
        <v>61</v>
      </c>
      <c r="B8" s="1">
        <v>9</v>
      </c>
      <c r="C8" s="4">
        <v>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8"/>
  <sheetViews>
    <sheetView workbookViewId="0">
      <selection activeCell="F30" sqref="F30"/>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2" t="s">
        <v>2</v>
      </c>
      <c r="B1" t="s">
        <v>26</v>
      </c>
    </row>
    <row r="2" spans="1:3" x14ac:dyDescent="0.25">
      <c r="A2" s="2" t="s">
        <v>3</v>
      </c>
      <c r="B2" t="s">
        <v>49</v>
      </c>
    </row>
    <row r="4" spans="1:3" x14ac:dyDescent="0.25">
      <c r="A4" s="2" t="s">
        <v>60</v>
      </c>
      <c r="B4" t="s">
        <v>58</v>
      </c>
      <c r="C4" t="s">
        <v>59</v>
      </c>
    </row>
    <row r="5" spans="1:3" x14ac:dyDescent="0.25">
      <c r="A5" s="3">
        <v>2</v>
      </c>
      <c r="B5" s="1">
        <v>2</v>
      </c>
      <c r="C5" s="4">
        <v>0.22222222222222221</v>
      </c>
    </row>
    <row r="6" spans="1:3" x14ac:dyDescent="0.25">
      <c r="A6" s="3">
        <v>3</v>
      </c>
      <c r="B6" s="1">
        <v>1</v>
      </c>
      <c r="C6" s="4">
        <v>0.1111111111111111</v>
      </c>
    </row>
    <row r="7" spans="1:3" x14ac:dyDescent="0.25">
      <c r="A7" s="3" t="s">
        <v>5</v>
      </c>
      <c r="B7" s="1">
        <v>6</v>
      </c>
      <c r="C7" s="4">
        <v>0.66666666666666663</v>
      </c>
    </row>
    <row r="8" spans="1:3" x14ac:dyDescent="0.25">
      <c r="A8" s="3" t="s">
        <v>61</v>
      </c>
      <c r="B8" s="1">
        <v>9</v>
      </c>
      <c r="C8" s="4">
        <v>1</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5"/>
  <sheetViews>
    <sheetView workbookViewId="0">
      <selection activeCell="A12" sqref="A12:C15"/>
    </sheetView>
  </sheetViews>
  <sheetFormatPr baseColWidth="10" defaultRowHeight="15" x14ac:dyDescent="0.25"/>
  <cols>
    <col min="1" max="1" width="17.5703125" bestFit="1" customWidth="1"/>
    <col min="2" max="2" width="25.7109375" customWidth="1"/>
    <col min="3" max="3" width="26.85546875" bestFit="1" customWidth="1"/>
  </cols>
  <sheetData>
    <row r="1" spans="1:3" x14ac:dyDescent="0.25">
      <c r="A1" s="2" t="s">
        <v>2</v>
      </c>
      <c r="B1" t="s">
        <v>26</v>
      </c>
    </row>
    <row r="2" spans="1:3" x14ac:dyDescent="0.25">
      <c r="A2" s="2" t="s">
        <v>3</v>
      </c>
      <c r="B2" t="s">
        <v>49</v>
      </c>
    </row>
    <row r="4" spans="1:3" x14ac:dyDescent="0.25">
      <c r="A4" s="2" t="s">
        <v>60</v>
      </c>
      <c r="B4" t="s">
        <v>58</v>
      </c>
      <c r="C4" t="s">
        <v>59</v>
      </c>
    </row>
    <row r="5" spans="1:3" x14ac:dyDescent="0.25">
      <c r="A5" s="3" t="s">
        <v>5</v>
      </c>
      <c r="B5" s="1">
        <v>5</v>
      </c>
      <c r="C5" s="4">
        <v>0.55555555555555558</v>
      </c>
    </row>
    <row r="6" spans="1:3" x14ac:dyDescent="0.25">
      <c r="A6" s="3" t="s">
        <v>11</v>
      </c>
      <c r="B6" s="1">
        <v>3</v>
      </c>
      <c r="C6" s="4">
        <v>0.33333333333333331</v>
      </c>
    </row>
    <row r="7" spans="1:3" x14ac:dyDescent="0.25">
      <c r="A7" s="3" t="s">
        <v>7</v>
      </c>
      <c r="B7" s="1">
        <v>1</v>
      </c>
      <c r="C7" s="4">
        <v>0.1111111111111111</v>
      </c>
    </row>
    <row r="8" spans="1:3" x14ac:dyDescent="0.25">
      <c r="A8" s="3" t="s">
        <v>61</v>
      </c>
      <c r="B8" s="1">
        <v>9</v>
      </c>
      <c r="C8" s="4">
        <v>1</v>
      </c>
    </row>
    <row r="12" spans="1:3" x14ac:dyDescent="0.25">
      <c r="A12" s="11" t="s">
        <v>66</v>
      </c>
      <c r="B12" s="11" t="s">
        <v>58</v>
      </c>
      <c r="C12" s="11" t="s">
        <v>59</v>
      </c>
    </row>
    <row r="13" spans="1:3" x14ac:dyDescent="0.25">
      <c r="A13" s="10" t="s">
        <v>67</v>
      </c>
      <c r="B13" s="8">
        <v>5</v>
      </c>
      <c r="C13" s="18">
        <f>B13/B15</f>
        <v>0.55555555555555558</v>
      </c>
    </row>
    <row r="14" spans="1:3" x14ac:dyDescent="0.25">
      <c r="A14" s="10" t="s">
        <v>68</v>
      </c>
      <c r="B14" s="8">
        <v>4</v>
      </c>
      <c r="C14" s="18">
        <f>B14/C15</f>
        <v>4</v>
      </c>
    </row>
    <row r="15" spans="1:3" x14ac:dyDescent="0.25">
      <c r="A15" s="12" t="s">
        <v>61</v>
      </c>
      <c r="B15" s="13">
        <f>SUM(B13:B14)</f>
        <v>9</v>
      </c>
      <c r="C15" s="19">
        <f>B15/B15</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A7" sqref="A7"/>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2" t="s">
        <v>2</v>
      </c>
      <c r="B1" t="s">
        <v>26</v>
      </c>
    </row>
    <row r="2" spans="1:3" x14ac:dyDescent="0.25">
      <c r="A2" s="2" t="s">
        <v>3</v>
      </c>
      <c r="B2" t="s">
        <v>49</v>
      </c>
    </row>
    <row r="4" spans="1:3" x14ac:dyDescent="0.25">
      <c r="A4" s="2" t="s">
        <v>60</v>
      </c>
      <c r="B4" t="s">
        <v>58</v>
      </c>
      <c r="C4" t="s">
        <v>59</v>
      </c>
    </row>
    <row r="5" spans="1:3" x14ac:dyDescent="0.25">
      <c r="A5" s="3" t="s">
        <v>14</v>
      </c>
      <c r="B5" s="1">
        <v>1</v>
      </c>
      <c r="C5" s="4">
        <v>0.1111111111111111</v>
      </c>
    </row>
    <row r="6" spans="1:3" x14ac:dyDescent="0.25">
      <c r="A6" s="3" t="s">
        <v>9</v>
      </c>
      <c r="B6" s="1">
        <v>8</v>
      </c>
      <c r="C6" s="4">
        <v>0.88888888888888884</v>
      </c>
    </row>
    <row r="7" spans="1:3" x14ac:dyDescent="0.25">
      <c r="A7" s="3" t="s">
        <v>61</v>
      </c>
      <c r="B7" s="1">
        <v>9</v>
      </c>
      <c r="C7" s="4">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election activeCell="A4" sqref="A4:C10"/>
    </sheetView>
  </sheetViews>
  <sheetFormatPr baseColWidth="10" defaultRowHeight="15" x14ac:dyDescent="0.25"/>
  <cols>
    <col min="1" max="1" width="43.140625" bestFit="1" customWidth="1"/>
    <col min="2" max="2" width="25.7109375" customWidth="1"/>
    <col min="3" max="3" width="26.85546875" bestFit="1" customWidth="1"/>
  </cols>
  <sheetData>
    <row r="1" spans="1:3" x14ac:dyDescent="0.25">
      <c r="A1" s="2" t="s">
        <v>2</v>
      </c>
      <c r="B1" t="s">
        <v>26</v>
      </c>
    </row>
    <row r="2" spans="1:3" x14ac:dyDescent="0.25">
      <c r="A2" s="2" t="s">
        <v>3</v>
      </c>
      <c r="B2" t="s">
        <v>49</v>
      </c>
    </row>
    <row r="4" spans="1:3" x14ac:dyDescent="0.25">
      <c r="A4" s="15" t="s">
        <v>60</v>
      </c>
      <c r="B4" s="6" t="s">
        <v>58</v>
      </c>
      <c r="C4" s="6" t="s">
        <v>59</v>
      </c>
    </row>
    <row r="5" spans="1:3" x14ac:dyDescent="0.25">
      <c r="A5" s="10" t="s">
        <v>20</v>
      </c>
      <c r="B5" s="8">
        <v>1</v>
      </c>
      <c r="C5" s="9">
        <v>0.1111111111111111</v>
      </c>
    </row>
    <row r="6" spans="1:3" x14ac:dyDescent="0.25">
      <c r="A6" s="10" t="s">
        <v>6</v>
      </c>
      <c r="B6" s="8">
        <v>1</v>
      </c>
      <c r="C6" s="9">
        <v>0.1111111111111111</v>
      </c>
    </row>
    <row r="7" spans="1:3" x14ac:dyDescent="0.25">
      <c r="A7" s="10" t="s">
        <v>18</v>
      </c>
      <c r="B7" s="8">
        <v>3</v>
      </c>
      <c r="C7" s="9">
        <v>0.33333333333333331</v>
      </c>
    </row>
    <row r="8" spans="1:3" x14ac:dyDescent="0.25">
      <c r="A8" s="10" t="s">
        <v>10</v>
      </c>
      <c r="B8" s="8">
        <v>3</v>
      </c>
      <c r="C8" s="9">
        <v>0.33333333333333331</v>
      </c>
    </row>
    <row r="9" spans="1:3" x14ac:dyDescent="0.25">
      <c r="A9" s="10" t="s">
        <v>15</v>
      </c>
      <c r="B9" s="8">
        <v>1</v>
      </c>
      <c r="C9" s="9">
        <v>0.1111111111111111</v>
      </c>
    </row>
    <row r="10" spans="1:3" x14ac:dyDescent="0.25">
      <c r="A10" s="10" t="s">
        <v>61</v>
      </c>
      <c r="B10" s="8">
        <v>9</v>
      </c>
      <c r="C10" s="9">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A3" sqref="A3:C10"/>
    </sheetView>
  </sheetViews>
  <sheetFormatPr baseColWidth="10" defaultRowHeight="15" x14ac:dyDescent="0.25"/>
  <cols>
    <col min="1" max="1" width="77" customWidth="1"/>
    <col min="2" max="2" width="19.85546875" customWidth="1"/>
    <col min="3" max="3" width="26.85546875" bestFit="1" customWidth="1"/>
  </cols>
  <sheetData>
    <row r="1" spans="1:3" x14ac:dyDescent="0.25">
      <c r="A1" s="2" t="s">
        <v>1</v>
      </c>
      <c r="B1" t="s">
        <v>63</v>
      </c>
    </row>
    <row r="3" spans="1:3" x14ac:dyDescent="0.25">
      <c r="A3" s="5" t="s">
        <v>60</v>
      </c>
      <c r="B3" s="6" t="s">
        <v>58</v>
      </c>
      <c r="C3" s="6" t="s">
        <v>59</v>
      </c>
    </row>
    <row r="4" spans="1:3" x14ac:dyDescent="0.25">
      <c r="A4" s="7" t="s">
        <v>5</v>
      </c>
      <c r="B4" s="8">
        <v>2</v>
      </c>
      <c r="C4" s="9">
        <v>0.10526315789473684</v>
      </c>
    </row>
    <row r="5" spans="1:3" ht="30" x14ac:dyDescent="0.25">
      <c r="A5" s="7" t="s">
        <v>45</v>
      </c>
      <c r="B5" s="8">
        <v>2</v>
      </c>
      <c r="C5" s="9">
        <v>0.10526315789473684</v>
      </c>
    </row>
    <row r="6" spans="1:3" x14ac:dyDescent="0.25">
      <c r="A6" s="7" t="s">
        <v>36</v>
      </c>
      <c r="B6" s="8">
        <v>8</v>
      </c>
      <c r="C6" s="9">
        <v>0.42105263157894735</v>
      </c>
    </row>
    <row r="7" spans="1:3" ht="30" x14ac:dyDescent="0.25">
      <c r="A7" s="7" t="s">
        <v>40</v>
      </c>
      <c r="B7" s="8">
        <v>5</v>
      </c>
      <c r="C7" s="9">
        <v>0.26315789473684209</v>
      </c>
    </row>
    <row r="8" spans="1:3" ht="30" x14ac:dyDescent="0.25">
      <c r="A8" s="7" t="s">
        <v>52</v>
      </c>
      <c r="B8" s="8">
        <v>1</v>
      </c>
      <c r="C8" s="9">
        <v>5.2631578947368418E-2</v>
      </c>
    </row>
    <row r="9" spans="1:3" x14ac:dyDescent="0.25">
      <c r="A9" s="7" t="s">
        <v>32</v>
      </c>
      <c r="B9" s="8">
        <v>1</v>
      </c>
      <c r="C9" s="9">
        <v>5.2631578947368418E-2</v>
      </c>
    </row>
    <row r="10" spans="1:3" x14ac:dyDescent="0.25">
      <c r="A10" s="10" t="s">
        <v>61</v>
      </c>
      <c r="B10" s="8">
        <v>19</v>
      </c>
      <c r="C10" s="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topLeftCell="A4" workbookViewId="0">
      <selection activeCell="C35" sqref="C35"/>
    </sheetView>
  </sheetViews>
  <sheetFormatPr baseColWidth="10" defaultRowHeight="15" x14ac:dyDescent="0.25"/>
  <cols>
    <col min="1" max="1" width="32.28515625" bestFit="1" customWidth="1"/>
    <col min="2" max="2" width="25.7109375" customWidth="1"/>
    <col min="3" max="3" width="26.85546875" bestFit="1" customWidth="1"/>
  </cols>
  <sheetData>
    <row r="1" spans="1:3" x14ac:dyDescent="0.25">
      <c r="A1" s="2" t="s">
        <v>1</v>
      </c>
      <c r="B1" t="s">
        <v>63</v>
      </c>
    </row>
    <row r="3" spans="1:3" x14ac:dyDescent="0.25">
      <c r="A3" s="2" t="s">
        <v>60</v>
      </c>
      <c r="B3" t="s">
        <v>58</v>
      </c>
      <c r="C3" t="s">
        <v>59</v>
      </c>
    </row>
    <row r="4" spans="1:3" x14ac:dyDescent="0.25">
      <c r="A4" s="3" t="s">
        <v>5</v>
      </c>
      <c r="B4" s="1">
        <v>6</v>
      </c>
      <c r="C4" s="4">
        <v>0.375</v>
      </c>
    </row>
    <row r="5" spans="1:3" x14ac:dyDescent="0.25">
      <c r="A5" s="3" t="s">
        <v>22</v>
      </c>
      <c r="B5" s="1">
        <v>2</v>
      </c>
      <c r="C5" s="4">
        <v>0.125</v>
      </c>
    </row>
    <row r="6" spans="1:3" x14ac:dyDescent="0.25">
      <c r="A6" s="3" t="s">
        <v>34</v>
      </c>
      <c r="B6" s="1">
        <v>1</v>
      </c>
      <c r="C6" s="4">
        <v>6.25E-2</v>
      </c>
    </row>
    <row r="7" spans="1:3" x14ac:dyDescent="0.25">
      <c r="A7" s="3" t="s">
        <v>12</v>
      </c>
      <c r="B7" s="1">
        <v>1</v>
      </c>
      <c r="C7" s="4">
        <v>6.25E-2</v>
      </c>
    </row>
    <row r="8" spans="1:3" x14ac:dyDescent="0.25">
      <c r="A8" s="3" t="s">
        <v>23</v>
      </c>
      <c r="B8" s="1">
        <v>1</v>
      </c>
      <c r="C8" s="4">
        <v>6.25E-2</v>
      </c>
    </row>
    <row r="9" spans="1:3" x14ac:dyDescent="0.25">
      <c r="A9" s="3" t="s">
        <v>4</v>
      </c>
      <c r="B9" s="1">
        <v>4</v>
      </c>
      <c r="C9" s="4">
        <v>0.25</v>
      </c>
    </row>
    <row r="10" spans="1:3" x14ac:dyDescent="0.25">
      <c r="A10" s="3" t="s">
        <v>13</v>
      </c>
      <c r="B10" s="1">
        <v>1</v>
      </c>
      <c r="C10" s="4">
        <v>6.25E-2</v>
      </c>
    </row>
    <row r="11" spans="1:3" x14ac:dyDescent="0.25">
      <c r="A11" s="3" t="s">
        <v>61</v>
      </c>
      <c r="B11" s="1">
        <v>16</v>
      </c>
      <c r="C11" s="4">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1"/>
  <sheetViews>
    <sheetView topLeftCell="B1" workbookViewId="0">
      <selection activeCell="I21" sqref="I21"/>
    </sheetView>
  </sheetViews>
  <sheetFormatPr baseColWidth="10" defaultRowHeight="15" x14ac:dyDescent="0.25"/>
  <cols>
    <col min="1" max="1" width="255.7109375" bestFit="1" customWidth="1"/>
    <col min="2" max="2" width="20.42578125" bestFit="1" customWidth="1"/>
  </cols>
  <sheetData>
    <row r="1" spans="1:2" x14ac:dyDescent="0.25">
      <c r="A1" s="2" t="s">
        <v>1</v>
      </c>
      <c r="B1" t="s">
        <v>63</v>
      </c>
    </row>
    <row r="2" spans="1:2" x14ac:dyDescent="0.25">
      <c r="A2" s="2" t="s">
        <v>0</v>
      </c>
      <c r="B2" t="s">
        <v>62</v>
      </c>
    </row>
    <row r="4" spans="1:2" x14ac:dyDescent="0.25">
      <c r="A4" s="2" t="s">
        <v>60</v>
      </c>
    </row>
    <row r="5" spans="1:2" x14ac:dyDescent="0.25">
      <c r="A5" s="3">
        <v>907452019</v>
      </c>
    </row>
    <row r="6" spans="1:2" x14ac:dyDescent="0.25">
      <c r="A6" s="14" t="s">
        <v>57</v>
      </c>
    </row>
    <row r="7" spans="1:2" x14ac:dyDescent="0.25">
      <c r="A7" s="3">
        <v>1052682019</v>
      </c>
    </row>
    <row r="8" spans="1:2" x14ac:dyDescent="0.25">
      <c r="A8" s="14" t="s">
        <v>30</v>
      </c>
    </row>
    <row r="9" spans="1:2" x14ac:dyDescent="0.25">
      <c r="A9" s="3">
        <v>1143982019</v>
      </c>
    </row>
    <row r="10" spans="1:2" x14ac:dyDescent="0.25">
      <c r="A10" s="14" t="s">
        <v>37</v>
      </c>
    </row>
    <row r="11" spans="1:2" x14ac:dyDescent="0.25">
      <c r="A11" s="3">
        <v>1149592019</v>
      </c>
    </row>
    <row r="12" spans="1:2" x14ac:dyDescent="0.25">
      <c r="A12" s="14" t="s">
        <v>38</v>
      </c>
    </row>
    <row r="13" spans="1:2" x14ac:dyDescent="0.25">
      <c r="A13" s="3">
        <v>1162372019</v>
      </c>
    </row>
    <row r="14" spans="1:2" x14ac:dyDescent="0.25">
      <c r="A14" s="14" t="s">
        <v>41</v>
      </c>
    </row>
    <row r="15" spans="1:2" x14ac:dyDescent="0.25">
      <c r="A15" s="3">
        <v>1173762019</v>
      </c>
    </row>
    <row r="16" spans="1:2" x14ac:dyDescent="0.25">
      <c r="A16" s="14" t="s">
        <v>42</v>
      </c>
    </row>
    <row r="17" spans="1:1" x14ac:dyDescent="0.25">
      <c r="A17" s="3">
        <v>1177682019</v>
      </c>
    </row>
    <row r="18" spans="1:1" x14ac:dyDescent="0.25">
      <c r="A18" s="14" t="s">
        <v>33</v>
      </c>
    </row>
    <row r="19" spans="1:1" x14ac:dyDescent="0.25">
      <c r="A19" s="3">
        <v>1184602019</v>
      </c>
    </row>
    <row r="20" spans="1:1" x14ac:dyDescent="0.25">
      <c r="A20" s="14" t="s">
        <v>43</v>
      </c>
    </row>
    <row r="21" spans="1:1" x14ac:dyDescent="0.25">
      <c r="A21" s="3">
        <v>1222102019</v>
      </c>
    </row>
    <row r="22" spans="1:1" x14ac:dyDescent="0.25">
      <c r="A22" s="14" t="s">
        <v>25</v>
      </c>
    </row>
    <row r="23" spans="1:1" x14ac:dyDescent="0.25">
      <c r="A23" s="3">
        <v>1222172019</v>
      </c>
    </row>
    <row r="24" spans="1:1" x14ac:dyDescent="0.25">
      <c r="A24" s="14" t="s">
        <v>46</v>
      </c>
    </row>
    <row r="25" spans="1:1" x14ac:dyDescent="0.25">
      <c r="A25" s="3">
        <v>1228742019</v>
      </c>
    </row>
    <row r="26" spans="1:1" x14ac:dyDescent="0.25">
      <c r="A26" s="14" t="s">
        <v>47</v>
      </c>
    </row>
    <row r="27" spans="1:1" x14ac:dyDescent="0.25">
      <c r="A27" s="3">
        <v>1298032019</v>
      </c>
    </row>
    <row r="28" spans="1:1" x14ac:dyDescent="0.25">
      <c r="A28" s="14" t="s">
        <v>48</v>
      </c>
    </row>
    <row r="29" spans="1:1" x14ac:dyDescent="0.25">
      <c r="A29" s="3">
        <v>1311782019</v>
      </c>
    </row>
    <row r="30" spans="1:1" x14ac:dyDescent="0.25">
      <c r="A30" s="14" t="s">
        <v>50</v>
      </c>
    </row>
    <row r="31" spans="1:1" x14ac:dyDescent="0.25">
      <c r="A31" s="3">
        <v>1329792019</v>
      </c>
    </row>
    <row r="32" spans="1:1" x14ac:dyDescent="0.25">
      <c r="A32" s="14" t="s">
        <v>51</v>
      </c>
    </row>
    <row r="33" spans="1:1" x14ac:dyDescent="0.25">
      <c r="A33" s="3">
        <v>1331672019</v>
      </c>
    </row>
    <row r="34" spans="1:1" x14ac:dyDescent="0.25">
      <c r="A34" s="14" t="s">
        <v>53</v>
      </c>
    </row>
    <row r="35" spans="1:1" x14ac:dyDescent="0.25">
      <c r="A35" s="3">
        <v>1341302019</v>
      </c>
    </row>
    <row r="36" spans="1:1" x14ac:dyDescent="0.25">
      <c r="A36" s="14" t="s">
        <v>54</v>
      </c>
    </row>
    <row r="37" spans="1:1" x14ac:dyDescent="0.25">
      <c r="A37" s="3">
        <v>1341472019</v>
      </c>
    </row>
    <row r="38" spans="1:1" x14ac:dyDescent="0.25">
      <c r="A38" s="14" t="s">
        <v>55</v>
      </c>
    </row>
    <row r="39" spans="1:1" x14ac:dyDescent="0.25">
      <c r="A39" s="3">
        <v>1363812019</v>
      </c>
    </row>
    <row r="40" spans="1:1" x14ac:dyDescent="0.25">
      <c r="A40" s="14" t="s">
        <v>56</v>
      </c>
    </row>
    <row r="41" spans="1:1" x14ac:dyDescent="0.25">
      <c r="A41" s="3" t="s">
        <v>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workbookViewId="0">
      <selection activeCell="A4" sqref="A4:D11"/>
    </sheetView>
  </sheetViews>
  <sheetFormatPr baseColWidth="10" defaultRowHeight="15" x14ac:dyDescent="0.25"/>
  <cols>
    <col min="1" max="1" width="37.7109375" customWidth="1"/>
    <col min="2" max="2" width="22.42578125" bestFit="1" customWidth="1"/>
    <col min="3" max="3" width="18.5703125" bestFit="1" customWidth="1"/>
    <col min="4" max="4" width="12.5703125" bestFit="1" customWidth="1"/>
  </cols>
  <sheetData>
    <row r="1" spans="1:4" x14ac:dyDescent="0.25">
      <c r="A1" s="2" t="s">
        <v>1</v>
      </c>
      <c r="B1" t="s">
        <v>63</v>
      </c>
    </row>
    <row r="3" spans="1:4" x14ac:dyDescent="0.25">
      <c r="A3" s="2" t="s">
        <v>58</v>
      </c>
      <c r="B3" s="2" t="s">
        <v>64</v>
      </c>
    </row>
    <row r="4" spans="1:4" x14ac:dyDescent="0.25">
      <c r="A4" s="15" t="s">
        <v>60</v>
      </c>
      <c r="B4" s="6" t="s">
        <v>49</v>
      </c>
      <c r="C4" s="6" t="s">
        <v>8</v>
      </c>
      <c r="D4" s="6" t="s">
        <v>61</v>
      </c>
    </row>
    <row r="5" spans="1:4" x14ac:dyDescent="0.25">
      <c r="A5" s="10" t="s">
        <v>31</v>
      </c>
      <c r="B5" s="8"/>
      <c r="C5" s="8">
        <v>1</v>
      </c>
      <c r="D5" s="8">
        <v>1</v>
      </c>
    </row>
    <row r="6" spans="1:4" x14ac:dyDescent="0.25">
      <c r="A6" s="10" t="s">
        <v>29</v>
      </c>
      <c r="B6" s="8">
        <v>1</v>
      </c>
      <c r="C6" s="8"/>
      <c r="D6" s="8">
        <v>1</v>
      </c>
    </row>
    <row r="7" spans="1:4" x14ac:dyDescent="0.25">
      <c r="A7" s="10" t="s">
        <v>28</v>
      </c>
      <c r="B7" s="8">
        <v>3</v>
      </c>
      <c r="C7" s="8">
        <v>1</v>
      </c>
      <c r="D7" s="8">
        <v>4</v>
      </c>
    </row>
    <row r="8" spans="1:4" x14ac:dyDescent="0.25">
      <c r="A8" s="10" t="s">
        <v>39</v>
      </c>
      <c r="B8" s="8">
        <v>1</v>
      </c>
      <c r="C8" s="8">
        <v>5</v>
      </c>
      <c r="D8" s="8">
        <v>6</v>
      </c>
    </row>
    <row r="9" spans="1:4" x14ac:dyDescent="0.25">
      <c r="A9" s="10" t="s">
        <v>44</v>
      </c>
      <c r="B9" s="8"/>
      <c r="C9" s="8">
        <v>2</v>
      </c>
      <c r="D9" s="8">
        <v>2</v>
      </c>
    </row>
    <row r="10" spans="1:4" x14ac:dyDescent="0.25">
      <c r="A10" s="10" t="s">
        <v>35</v>
      </c>
      <c r="B10" s="8">
        <v>2</v>
      </c>
      <c r="C10" s="8">
        <v>3</v>
      </c>
      <c r="D10" s="8">
        <v>5</v>
      </c>
    </row>
    <row r="11" spans="1:4" x14ac:dyDescent="0.25">
      <c r="A11" s="10" t="s">
        <v>61</v>
      </c>
      <c r="B11" s="8">
        <v>7</v>
      </c>
      <c r="C11" s="8">
        <v>12</v>
      </c>
      <c r="D11" s="8">
        <v>19</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workbookViewId="0">
      <selection activeCell="A18" sqref="A18:G25"/>
    </sheetView>
  </sheetViews>
  <sheetFormatPr baseColWidth="10" defaultRowHeight="15" x14ac:dyDescent="0.25"/>
  <cols>
    <col min="1" max="1" width="37.7109375" customWidth="1"/>
    <col min="2" max="2" width="8.140625" customWidth="1"/>
    <col min="3" max="3" width="15" customWidth="1"/>
    <col min="4" max="4" width="15.42578125" customWidth="1"/>
    <col min="5" max="6" width="6.85546875" customWidth="1"/>
    <col min="7" max="8" width="12.5703125" bestFit="1" customWidth="1"/>
  </cols>
  <sheetData>
    <row r="1" spans="1:7" x14ac:dyDescent="0.25">
      <c r="A1" s="2" t="s">
        <v>1</v>
      </c>
      <c r="B1" t="s">
        <v>63</v>
      </c>
    </row>
    <row r="3" spans="1:7" x14ac:dyDescent="0.25">
      <c r="A3" s="2" t="s">
        <v>65</v>
      </c>
      <c r="B3" s="2" t="s">
        <v>64</v>
      </c>
    </row>
    <row r="4" spans="1:7" x14ac:dyDescent="0.25">
      <c r="A4" s="15" t="s">
        <v>60</v>
      </c>
      <c r="B4" s="6" t="s">
        <v>20</v>
      </c>
      <c r="C4" s="6" t="s">
        <v>6</v>
      </c>
      <c r="D4" s="6" t="s">
        <v>18</v>
      </c>
      <c r="E4" s="6" t="s">
        <v>27</v>
      </c>
      <c r="F4" s="6" t="s">
        <v>10</v>
      </c>
      <c r="G4" s="6" t="s">
        <v>61</v>
      </c>
    </row>
    <row r="5" spans="1:7" x14ac:dyDescent="0.25">
      <c r="A5" s="10" t="s">
        <v>31</v>
      </c>
      <c r="B5" s="8">
        <v>28</v>
      </c>
      <c r="C5" s="8"/>
      <c r="D5" s="8"/>
      <c r="E5" s="8"/>
      <c r="F5" s="8"/>
      <c r="G5" s="8">
        <v>28</v>
      </c>
    </row>
    <row r="6" spans="1:7" x14ac:dyDescent="0.25">
      <c r="A6" s="10" t="s">
        <v>29</v>
      </c>
      <c r="B6" s="8"/>
      <c r="C6" s="8"/>
      <c r="D6" s="8">
        <v>14</v>
      </c>
      <c r="E6" s="8"/>
      <c r="F6" s="8"/>
      <c r="G6" s="8">
        <v>14</v>
      </c>
    </row>
    <row r="7" spans="1:7" x14ac:dyDescent="0.25">
      <c r="A7" s="10" t="s">
        <v>28</v>
      </c>
      <c r="B7" s="8"/>
      <c r="C7" s="8"/>
      <c r="D7" s="8">
        <v>1</v>
      </c>
      <c r="E7" s="8"/>
      <c r="F7" s="8">
        <v>13</v>
      </c>
      <c r="G7" s="8">
        <v>10</v>
      </c>
    </row>
    <row r="8" spans="1:7" x14ac:dyDescent="0.25">
      <c r="A8" s="10" t="s">
        <v>39</v>
      </c>
      <c r="B8" s="8"/>
      <c r="C8" s="8">
        <v>14</v>
      </c>
      <c r="D8" s="8">
        <v>8.25</v>
      </c>
      <c r="E8" s="8"/>
      <c r="F8" s="8">
        <v>12</v>
      </c>
      <c r="G8" s="8">
        <v>9.8333333333333339</v>
      </c>
    </row>
    <row r="9" spans="1:7" x14ac:dyDescent="0.25">
      <c r="A9" s="10" t="s">
        <v>44</v>
      </c>
      <c r="B9" s="8"/>
      <c r="C9" s="8">
        <v>13</v>
      </c>
      <c r="D9" s="8">
        <v>11</v>
      </c>
      <c r="E9" s="8"/>
      <c r="F9" s="8"/>
      <c r="G9" s="8">
        <v>12</v>
      </c>
    </row>
    <row r="10" spans="1:7" x14ac:dyDescent="0.25">
      <c r="A10" s="10" t="s">
        <v>35</v>
      </c>
      <c r="B10" s="8">
        <v>12</v>
      </c>
      <c r="C10" s="8"/>
      <c r="D10" s="8">
        <v>12</v>
      </c>
      <c r="E10" s="8">
        <v>2</v>
      </c>
      <c r="F10" s="8"/>
      <c r="G10" s="8">
        <v>8</v>
      </c>
    </row>
    <row r="11" spans="1:7" x14ac:dyDescent="0.25">
      <c r="A11" s="10" t="s">
        <v>61</v>
      </c>
      <c r="B11" s="8">
        <v>20</v>
      </c>
      <c r="C11" s="8">
        <v>13.5</v>
      </c>
      <c r="D11" s="8">
        <v>9.2222222222222214</v>
      </c>
      <c r="E11" s="8">
        <v>2</v>
      </c>
      <c r="F11" s="8">
        <v>12.75</v>
      </c>
      <c r="G11" s="8">
        <v>10.789473684210526</v>
      </c>
    </row>
    <row r="18" spans="1:7" ht="69.75" customHeight="1" x14ac:dyDescent="0.25">
      <c r="A18" s="21" t="s">
        <v>60</v>
      </c>
      <c r="B18" s="20" t="s">
        <v>20</v>
      </c>
      <c r="C18" s="20" t="s">
        <v>6</v>
      </c>
      <c r="D18" s="20" t="s">
        <v>18</v>
      </c>
      <c r="E18" s="20" t="s">
        <v>27</v>
      </c>
      <c r="F18" s="20" t="s">
        <v>10</v>
      </c>
      <c r="G18" s="11" t="s">
        <v>61</v>
      </c>
    </row>
    <row r="19" spans="1:7" x14ac:dyDescent="0.25">
      <c r="A19" s="10" t="s">
        <v>31</v>
      </c>
      <c r="B19" s="8">
        <v>28</v>
      </c>
      <c r="C19" s="8"/>
      <c r="D19" s="8"/>
      <c r="E19" s="8"/>
      <c r="F19" s="8"/>
      <c r="G19" s="8">
        <v>28</v>
      </c>
    </row>
    <row r="20" spans="1:7" x14ac:dyDescent="0.25">
      <c r="A20" s="10" t="s">
        <v>29</v>
      </c>
      <c r="B20" s="8"/>
      <c r="C20" s="8"/>
      <c r="D20" s="8">
        <v>14</v>
      </c>
      <c r="E20" s="8"/>
      <c r="F20" s="8"/>
      <c r="G20" s="8">
        <v>14</v>
      </c>
    </row>
    <row r="21" spans="1:7" x14ac:dyDescent="0.25">
      <c r="A21" s="10" t="s">
        <v>28</v>
      </c>
      <c r="B21" s="8"/>
      <c r="C21" s="8"/>
      <c r="D21" s="8">
        <v>1</v>
      </c>
      <c r="E21" s="8"/>
      <c r="F21" s="8">
        <v>13</v>
      </c>
      <c r="G21" s="8">
        <v>7</v>
      </c>
    </row>
    <row r="22" spans="1:7" x14ac:dyDescent="0.25">
      <c r="A22" s="10" t="s">
        <v>39</v>
      </c>
      <c r="B22" s="8"/>
      <c r="C22" s="8">
        <v>14</v>
      </c>
      <c r="D22" s="8">
        <v>8.25</v>
      </c>
      <c r="E22" s="8"/>
      <c r="F22" s="8">
        <v>12</v>
      </c>
      <c r="G22" s="8">
        <v>11.4</v>
      </c>
    </row>
    <row r="23" spans="1:7" x14ac:dyDescent="0.25">
      <c r="A23" s="10" t="s">
        <v>44</v>
      </c>
      <c r="B23" s="8"/>
      <c r="C23" s="8">
        <v>13</v>
      </c>
      <c r="D23" s="8">
        <v>11</v>
      </c>
      <c r="E23" s="8"/>
      <c r="F23" s="8"/>
      <c r="G23" s="8">
        <v>12</v>
      </c>
    </row>
    <row r="24" spans="1:7" x14ac:dyDescent="0.25">
      <c r="A24" s="10" t="s">
        <v>35</v>
      </c>
      <c r="B24" s="8">
        <v>12</v>
      </c>
      <c r="C24" s="8"/>
      <c r="D24" s="8">
        <v>12</v>
      </c>
      <c r="E24" s="8">
        <v>2</v>
      </c>
      <c r="F24" s="8"/>
      <c r="G24" s="16">
        <v>8.1999999999999993</v>
      </c>
    </row>
    <row r="25" spans="1:7" x14ac:dyDescent="0.25">
      <c r="A25" s="12" t="s">
        <v>61</v>
      </c>
      <c r="B25" s="13">
        <v>20</v>
      </c>
      <c r="C25" s="13">
        <v>13.5</v>
      </c>
      <c r="D25" s="17">
        <v>9.2222222222222214</v>
      </c>
      <c r="E25" s="13">
        <v>2</v>
      </c>
      <c r="F25" s="13">
        <v>12.75</v>
      </c>
      <c r="G25" s="17">
        <f>AVERAGE(B25:F25)</f>
        <v>11.494444444444444</v>
      </c>
    </row>
  </sheetData>
  <pageMargins left="0.7" right="0.7" top="0.75" bottom="0.75" header="0.3" footer="0.3"/>
  <pageSetup orientation="portrait" horizontalDpi="4294967294" verticalDpi="4294967294"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
  <sheetViews>
    <sheetView workbookViewId="0">
      <selection activeCell="K13" sqref="K13"/>
    </sheetView>
  </sheetViews>
  <sheetFormatPr baseColWidth="10" defaultRowHeight="15" x14ac:dyDescent="0.25"/>
  <cols>
    <col min="1" max="1" width="19.85546875" customWidth="1"/>
    <col min="2" max="2" width="25.7109375" customWidth="1"/>
    <col min="3" max="3" width="26.85546875" bestFit="1" customWidth="1"/>
  </cols>
  <sheetData>
    <row r="1" spans="1:3" x14ac:dyDescent="0.25">
      <c r="A1" s="2" t="s">
        <v>2</v>
      </c>
      <c r="B1" t="s">
        <v>26</v>
      </c>
    </row>
    <row r="2" spans="1:3" x14ac:dyDescent="0.25">
      <c r="A2" s="2" t="s">
        <v>3</v>
      </c>
      <c r="B2" t="s">
        <v>49</v>
      </c>
    </row>
    <row r="4" spans="1:3" x14ac:dyDescent="0.25">
      <c r="A4" s="2" t="s">
        <v>60</v>
      </c>
      <c r="B4" t="s">
        <v>58</v>
      </c>
      <c r="C4" t="s">
        <v>59</v>
      </c>
    </row>
    <row r="5" spans="1:3" x14ac:dyDescent="0.25">
      <c r="A5" s="3" t="s">
        <v>5</v>
      </c>
      <c r="B5" s="1">
        <v>2</v>
      </c>
      <c r="C5" s="4">
        <v>0.22222222222222221</v>
      </c>
    </row>
    <row r="6" spans="1:3" x14ac:dyDescent="0.25">
      <c r="A6" s="3" t="s">
        <v>16</v>
      </c>
      <c r="B6" s="1">
        <v>3</v>
      </c>
      <c r="C6" s="4">
        <v>0.33333333333333331</v>
      </c>
    </row>
    <row r="7" spans="1:3" x14ac:dyDescent="0.25">
      <c r="A7" s="3" t="s">
        <v>17</v>
      </c>
      <c r="B7" s="1">
        <v>1</v>
      </c>
      <c r="C7" s="4">
        <v>0.1111111111111111</v>
      </c>
    </row>
    <row r="8" spans="1:3" x14ac:dyDescent="0.25">
      <c r="A8" s="3" t="s">
        <v>19</v>
      </c>
      <c r="B8" s="1">
        <v>1</v>
      </c>
      <c r="C8" s="4">
        <v>0.1111111111111111</v>
      </c>
    </row>
    <row r="9" spans="1:3" x14ac:dyDescent="0.25">
      <c r="A9" s="3" t="s">
        <v>21</v>
      </c>
      <c r="B9" s="1">
        <v>1</v>
      </c>
      <c r="C9" s="4">
        <v>0.1111111111111111</v>
      </c>
    </row>
    <row r="10" spans="1:3" x14ac:dyDescent="0.25">
      <c r="A10" s="3" t="s">
        <v>24</v>
      </c>
      <c r="B10" s="1">
        <v>1</v>
      </c>
      <c r="C10" s="4">
        <v>0.1111111111111111</v>
      </c>
    </row>
    <row r="11" spans="1:3" x14ac:dyDescent="0.25">
      <c r="A11" s="3" t="s">
        <v>61</v>
      </c>
      <c r="B11" s="1">
        <v>9</v>
      </c>
      <c r="C11"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INGRESADAS</vt:lpstr>
      <vt:lpstr>Canal</vt:lpstr>
      <vt:lpstr>Tipologia</vt:lpstr>
      <vt:lpstr>Subtema</vt:lpstr>
      <vt:lpstr>No compe</vt:lpstr>
      <vt:lpstr>Veed</vt:lpstr>
      <vt:lpstr>Perido</vt:lpstr>
      <vt:lpstr>Promedio</vt:lpstr>
      <vt:lpstr>Localidad</vt:lpstr>
      <vt:lpstr>Tipo Persona</vt:lpstr>
      <vt:lpstr>Estrato</vt:lpstr>
      <vt:lpstr>Requiriente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dc:creator>
  <cp:lastModifiedBy>Jessica Rodriguez</cp:lastModifiedBy>
  <dcterms:created xsi:type="dcterms:W3CDTF">2019-07-01T15:08:47Z</dcterms:created>
  <dcterms:modified xsi:type="dcterms:W3CDTF">2020-08-04T21:39:38Z</dcterms:modified>
</cp:coreProperties>
</file>