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4.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5.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6.xml" ContentType="application/vnd.openxmlformats-officedocument.spreadsheetml.pivotTable+xml"/>
  <Override PartName="/xl/pivotTables/pivotTable7.xml" ContentType="application/vnd.openxmlformats-officedocument.spreadsheetml.pivotTab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pivotTables/pivotTable8.xml" ContentType="application/vnd.openxmlformats-officedocument.spreadsheetml.pivotTable+xml"/>
  <Override PartName="/xl/pivotTables/pivotTable9.xml" ContentType="application/vnd.openxmlformats-officedocument.spreadsheetml.pivotTab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pivotTables/pivotTable10.xml" ContentType="application/vnd.openxmlformats-officedocument.spreadsheetml.pivotTable+xml"/>
  <Override PartName="/xl/pivotTables/pivotTable11.xml" ContentType="application/vnd.openxmlformats-officedocument.spreadsheetml.pivotTab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pivotTables/pivotTable1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E:\TRABAJO EN CASA UAECOB\SDQS 2020\REPORTES VEEDURIA Y PAGÍNA WEB\INFORMES 2020\BASES DE DATOS PQRSD 2019 Y 2020\2019\"/>
    </mc:Choice>
  </mc:AlternateContent>
  <xr:revisionPtr revIDLastSave="0" documentId="13_ncr:1_{836D70BD-80BC-459F-9A6C-026FA9035749}" xr6:coauthVersionLast="45" xr6:coauthVersionMax="45" xr10:uidLastSave="{00000000-0000-0000-0000-000000000000}"/>
  <bookViews>
    <workbookView xWindow="-120" yWindow="-120" windowWidth="24240" windowHeight="13140" xr2:uid="{00000000-000D-0000-FFFF-FFFF00000000}"/>
  </bookViews>
  <sheets>
    <sheet name="Hoja1" sheetId="2" r:id="rId1"/>
    <sheet name="Hoja2" sheetId="3" r:id="rId2"/>
    <sheet name="Hoja3" sheetId="4" r:id="rId3"/>
    <sheet name="Hoja4" sheetId="5" r:id="rId4"/>
    <sheet name="Hoja5" sheetId="6" r:id="rId5"/>
    <sheet name="Hoja6" sheetId="7" r:id="rId6"/>
    <sheet name="Hoja7" sheetId="8" r:id="rId7"/>
    <sheet name="Hoja8" sheetId="9" r:id="rId8"/>
    <sheet name="Hoja9" sheetId="10" r:id="rId9"/>
    <sheet name="Hoja10" sheetId="11" r:id="rId10"/>
    <sheet name="Hoja11" sheetId="12" r:id="rId11"/>
  </sheets>
  <calcPr calcId="181029"/>
  <pivotCaches>
    <pivotCache cacheId="0" r:id="rId12"/>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 i="12" l="1"/>
  <c r="F5" i="12"/>
  <c r="F7" i="12" l="1"/>
  <c r="G7" i="12" s="1"/>
  <c r="G6" i="12"/>
  <c r="G5" i="12" l="1"/>
</calcChain>
</file>

<file path=xl/sharedStrings.xml><?xml version="1.0" encoding="utf-8"?>
<sst xmlns="http://schemas.openxmlformats.org/spreadsheetml/2006/main" count="165" uniqueCount="78">
  <si>
    <t>Subtema</t>
  </si>
  <si>
    <t>Estado petición final</t>
  </si>
  <si>
    <t>Tipo de ingreso</t>
  </si>
  <si>
    <t>Periodo</t>
  </si>
  <si>
    <t>SECRETARIA DE GOBIERNO</t>
  </si>
  <si>
    <t>DERECHO DE PETICION DE INTERES GENERAL</t>
  </si>
  <si>
    <t>Solucionado - Por respuesta definitiva</t>
  </si>
  <si>
    <t>Natural</t>
  </si>
  <si>
    <t>PERIODO ANTERIOR</t>
  </si>
  <si>
    <t>WEB</t>
  </si>
  <si>
    <t>E-MAIL</t>
  </si>
  <si>
    <t>DERECHO DE PETICION DE INTERES PARTICULAR</t>
  </si>
  <si>
    <t>QUEJA</t>
  </si>
  <si>
    <t>09 - FONTIBON</t>
  </si>
  <si>
    <t>Registrada</t>
  </si>
  <si>
    <t>CONSULTA</t>
  </si>
  <si>
    <t>06 - TUNJUELITO</t>
  </si>
  <si>
    <t>SOLICITUD DE ACCESO A LA INFORMACION</t>
  </si>
  <si>
    <t>Solucionado - Por traslado</t>
  </si>
  <si>
    <t>OFICINA DE ATENCION A LA CIUDADANIA</t>
  </si>
  <si>
    <t>DEFENSORIA DEL ESPACIO PUBLICO</t>
  </si>
  <si>
    <t>SECRETARIA DE SEGURIDAD</t>
  </si>
  <si>
    <t>INFORMACION</t>
  </si>
  <si>
    <t>SECRETARIA DE SALUD</t>
  </si>
  <si>
    <t>SUBDIRECCION DE GESTION DEL RIESGO</t>
  </si>
  <si>
    <t>EXPEDICION DEL CONCEPTO TECNICO DE BOMBEROS A ESTABLECIMIENTOS DE COMERCIO  DE SERVICIO  ABIERTOS O CERRADOS AL PUBLICO</t>
  </si>
  <si>
    <t>SE SOLICITA VISITA POR PARTE DEL IDIGER A FIN DE EVALUAR SISTEMA DE GESTION DE RIESGO  Y DE EVACUACION   POR SER EDIFICIO NUEVO. O PUEDE SER ACOMPANAMIENTO DE BOMBEROS  O CUALQUIER ENTIDAD QUE NOS PUEDA ASESORAR</t>
  </si>
  <si>
    <t>Solicitud de Informacion relacionada con los contratistas individuales en las entidades del distrito</t>
  </si>
  <si>
    <t>OFICINA ASESORA JURIDICA</t>
  </si>
  <si>
    <t>ADMINISTRACION DEL TALENTO HUMANO CERTIFICACIONES LABORALES  RECLAMACIONES  COPIA MANUALES DE FUNCIONES  PLANTAS DE PERSONAL  CAPACITACION A BOMBEROS</t>
  </si>
  <si>
    <t>OFICINA ASESORA DE PLANEACION</t>
  </si>
  <si>
    <t>VERIFICAR ANEXO</t>
  </si>
  <si>
    <t>SE RECIBE OFICIO POR PARTE DE DIANA CANO  MANIFIESTA PRESUNTAS IRREGULARIDADES EN EL HOGAR GERONTOLOGICO CORPORACION MIGHTINGALE  SOLICITA SE VERIFIQUE LOS PERMISOS DE FUNCIONAMIENTO. VER ADJUNTO EN DETALLE. RADICADO 2019ER62333 DEL 08/08/2019.</t>
  </si>
  <si>
    <t>CORDIAL SALUDO  TENGO UNAS INQUIETUDES  EL CONCEPTO TECNICO EMITIDO POR LA UAECB ES VINCULANTE?  LOS HALLAZGOS ENCONTRADOS EN LA VISITA TECNICA SON RECOMENDACIONES O SON DE OBLIGATORIO CUMPLIMIENTO? LOS DOCUMENTOS DE LA VISITA DONDE EL PERSONAL DEL CUERPO DE BOMBEROS REALIZA LA INSPECCION VISUAL SON PUBLICOS O SON UNICAMENTE PARA ACCESO DE LAS PARTES? QUE NORMATIVIDAD ES APLICABLE A LA VISITA Y DONDE SE ESTABLECE QUE SEA O NO VINCULANTE Y/O OBLIGATORIA?  AGRADEZCO SU ATENCION</t>
  </si>
  <si>
    <t>CONVENIOS  INTERADMINISTRATIVOS/INTERINSTITUCIONALES  DE COOPERACION  DESEMPENO  RENTABILIDAD SOCIAL</t>
  </si>
  <si>
    <t>SUBDIRECCION DE GESTION CORPORATIVA</t>
  </si>
  <si>
    <t>INFRAESTRUCTURA E INSTALACIONES</t>
  </si>
  <si>
    <t>ATENCION DE UNA EMERGENCIAS IMER  INCENDIOS  MATERIALES  EXPLOSIVOS Y RESCATES</t>
  </si>
  <si>
    <t>DE MANERA ATENTA Y RESPETUOSA ME PERMITO SOLICITAR A ESA ENTIDAD SE VERIFIQUE SI EL ESTABLECIMIENTO DE NOMBRE FUNDACION UNIVERSITARIA SAN MATEO UBICADO EN LA CARRERA 17 #25-25 DE LA LOCALIDAD SANTA FE CUENTA CON LOS RECURSOS NECESARIOS DE SEGURIDAD  Y PROTECCION CONTRA INCENDIO  COMO LO SON SUFICIENTES SALIDAS PARA LA CANTIDAD DE POBLACION QUE MANEJAN  GABINETES Y ROCIADORES PARA LOS 5 NIVELES DE LA EDIFICACION  PARQUEADEROS Y NUEVAS AULAS QUE EN TOTAL SUMAN MAS DE 2500 METROS CUADRADOS. ADEMAS DE VERIFICAR SI CUENTAN CON BOTIQUINES DE ACUERDO A LA NORMA MAS RECIENTE Y SI EL PERSONAL PERTENECIENTE A LAS BRIGADAS CUENTAN CON CAPACITACION CORRESPONDIENTE Y ACORDE A UN PLAN DE EMERGENCIA VIGENTE.</t>
  </si>
  <si>
    <t>BUENOS DIAS  MI QUEJA ES LA SIGUIENTE EN EL MES DE MARZO PAGUE  LOS DERECHOS DE BOMBEROS POR  55.300  PARA SOLICITAR LA VISITA AL ESTABLECIMIENTO DE MI PROPIEDAD G Y M  GRANITOS Y MARMOLES  COMO NO NOS REALIZABAN LA RESPECTIVA VISITA AL VERIFICAR EL CERTIFICADO DE CAMARA DE COMERCIO ME DI CUENTA QUE LA DIRECCION ESTABA ERRADA  ME DISPUSE A IR A BOMBEROS CORREGI LA DIRECCION Y ME DIJERON QUE REALIZARIAN LA VISITA Y NADA  PASO EL TIEMPO VOLVI A PUENTEARANDA Y ME DIJERON QUE DEBIA VOLVER A CANCELAR LOS 55.300 PAGUE NUEVAMENTE  DESDE EL 19 DE JULLIO EL RECIBO CON RADICADO NUMERO 2019-26982 Y A LA FECHA NO HAN PRACTICADO LA VISITA ME ESTOY VIENDO AFECTADO NOTORIAMENTE YA QUE LA POLICIA AL PEDIRME LOS DOCUMENTOS  NO CREEN QUE NO ME HAYAN PRACTICADO LA VISITA Y ESTAN A PUNTO DE SELLARME EL ESTABLECIMIENTO POR LO QUE REQUIERO DE SU AYUDA PARA QUE SE REALIZE  LA VISITA EN EL MENOR TIEMPO POSIBLE</t>
  </si>
  <si>
    <t>SOLICITUD DE INFORMACION  CUANTOS DINERO SE HA GASTADO DEL PRESUPUESTO DISTRITAL</t>
  </si>
  <si>
    <t>COMUNICACIONES  PRENSA Y PROTOCOLO</t>
  </si>
  <si>
    <t>ALCANCE A RADICADO  SOLICITA DEJAR UN AVISO CUANDO SE ENTREGA LA CORRESPONDENCIA Y NO SE ENCUENTRA EL DESTINATARIO</t>
  </si>
  <si>
    <t>GRACIAS BUENAS TARDES MI PROBLEMA RADICA EN QUE PAGUE LOS DERECHOS DE BOMBEROS DE MI ESTABLECIMIENTO DENOMINADO BAR LOS TRES AMIGOS Y BILLAR UBICADO EN LA CALLE 146A 78-37 DEL BARRIO CASABLANCA DE LA LOCALIDAD DE SUBA DESDE EL 11 DE JUNIO DEL PRESENTE ANO Y A LA FECHA NO ME HAN REALIZADO LA VISITA VIENDOME MUY AFECTADO YA QUE LA POLICIA AL PEDIRME LO DE BOMBEROS VEN QUE HACE PRACTICAMENTE 2 MESES SE PAGO PERO NO HAN IDO Y ESTAN A PUNTO DE SELLARME EL NEGOCIO POR LO QUE PIDO ME REALIZEN LA VISITA DE MANERA INMEDIATA</t>
  </si>
  <si>
    <t>SUBDIRECCION OPERATIVA</t>
  </si>
  <si>
    <t>BUENOS DIAS  MEDIANTE LA PRESENTE ME PERMITO REPORTAR QUE EN NUESTRAS INSTALACIONES ACTUALMENTE SE ENCUENTRA FORMANDO UN ENJAMBRE DE ABEJAS  GENERANDO TEMOR EN LOS TRABAJADORES Y QUE CADA VEZ SON MAS LAS QUE ENCUENTRAN EN LAS INSTALACIONES  A LA FECHA NO SE HA REALIZADO FUMIGACION ESPERANDO A UNA ENTIDAD QUE NOS COLABORE CON EL RETIRO DE LAS MISMAS. TENIENDO EN CUENTA QUE EL LUGAR DONDE SE ENCUENTRAN UBICADAS ES DE COMUN ACCESO DEBIDO A QUE ES LA ENTRADA PRINCIPAL DE LA COMPANIA. QUEDO MUY ATENTA A UNA PRONTA RESPUESTA.</t>
  </si>
  <si>
    <t>PORQUE LA ALCALDIA DE BOGOTA VIENE UTILIZANDO LOS RECURSOS DE NUESTROS IMPUESTOS EN PROPAGANDA ALCALDIA EN TODOS LOS MEDIOS DE COMUNICACION  ESPECIALMENTE AHORA EN EPOCA ELECTORAL.</t>
  </si>
  <si>
    <t>GESTION FINANCIERA TRAMITE DEL RECAUDO Y DEVOLUCIONES POR FALLAS EN EL MISMO QUE REALIZA LA UNIDAD</t>
  </si>
  <si>
    <t>PROPUESTA COACHING CON PNL</t>
  </si>
  <si>
    <t>REMISION SOLICITUD DE INFORMACION- IDENTIFICACION DE LOS NITS DE TODAS LAS ENTIDADES Y ORGANISMOS DEL DISTRITO</t>
  </si>
  <si>
    <t xml:space="preserve"> REMISION SOLICITUD DE NITS DE LAS ENTIDADES DEL DISTRITO</t>
  </si>
  <si>
    <t>GESTION DE PROCEDIMIENTOS CONTRACTUALES CERTIFICACIONES LABORALES CONTRACTUALES  PROCESOS CONTRACTUALES</t>
  </si>
  <si>
    <t>DESEO QUE SE ME SUMINISTRE INFORMACION SOBRE LA REGLAMENTACION PARA LA CONSTRUCCION DE ESTACIONES DE BOMBEROS Y QUE LIMITACIONES O RESTRICCIONES TIENEN LOS PREDIOS O INMUEBLES ALEDANOS O LOS QUE QUEDAN AL REDEDOR DE LA ESTACION  AGRADEZCO SU COLABORACION</t>
  </si>
  <si>
    <t>A QUIEN CORRESPONDA  SENORES CUERPO DE BOMBEROS DE BOGOTA EL PASADO ANO 2018 ENTRE LOS MESES DE ABRIL O MAYO UNOS INDIGENTES LE PRENDIERON CANDELA A ESTE CAMPERO Y LOS BOMBEROS DE EL BARRIO LAS FERIAS ATENDIERON ESTE INCENDIO. MI PETICION ES LA SIGUIENTE  SI ME HICIERAN EL FAVOR DE MANDARME EL ACTA DE LA ATENCION DE ESTA CONFLAGRACION QUE TUBO LUGAR EN LA CRA 60  NO  74-25 DIRECCION ANTIGUA EN EL BARRIO LAS FERIAS DE LA CIUDAD DE BOGOTA EN HORAS DE LA MADRUGADA. ESTA ME LA PUEDEN MANDAR AL CORREO ELECTRONICO VARLIM01@GMAIL.COM ESTA ACTA ES CON EL FIN DE SACAR ESTE CARRO DEL SISTEMA DEL ORGANISMO DE TRANSITO Y MOVILIDAD DE CUNDINAMARCA YA QUE EL CARRO QUEDO EN PERDIDA TOTAL. POR LA ATENCION PRESTADA A ESTA LES QUEDO MUY AGRADECIDO. ATTE  LUIS ALEJANDRO VARGAS LIMAS IDENTIFICADO CON CC 79041651 DE BOGOTA PROPIETARIO DE ESTE VEHICULO EN MENCION GRACIAS</t>
  </si>
  <si>
    <t>SOLICITUD DE VISITA PARA CONCEPTO FAVORABLE</t>
  </si>
  <si>
    <t>PERIODO ACTUAL</t>
  </si>
  <si>
    <t xml:space="preserve">CONCEPTO TECNICO DE BOMBEROS BUENAS TARDES SOMOS UNA EMPRESA COMERCIALIZADORA DE ACCESORIOS CON DIFERENTES SEDES A NIVEL NACIONAL - ESTAMOS A PUNTO DE ABRIR UNA NUEVA TIENDA DEBIDO A ESTO  QUISIERA SABER SI EL CONCEPTO TECNICO DE BOMBEROS ES OBLIGATORIO PARA PODER ABRIR ESTE NUEVO PUNTO  ASI MISMO SI ES NECESARIO QUE YO REALICE ESTA REVISION DE MANERA ANUAL EN LOS YA EXISTENTES.   DE ANTEMANO AGRADEZCO LA ATENCION PRESTADA  QUEDO ATENTA A COMENTARIOS.  </t>
  </si>
  <si>
    <t>MANEJO DE ACTIVIDAD</t>
  </si>
  <si>
    <t>AGLOMERACIONES Y ESPECTACULOS PUBLICOS INSPECCION  VIGILANCIA Y CONTROL - PRESENCIA INSTITUCIONAL</t>
  </si>
  <si>
    <t>DE LA MANERA ATENTA SOLICITO INFORMACION RELACIONADA CON INDICAR SI EL SENOR JAVIER ANDRES MOLANO AVELLA C.C. 79.695.438  TIENE O HA TENIDO ALGUNA VINCULACION EN LAS ENTIDADES DEL DISTRITO CAPITAL. DE SER ASI  AGRADEZCO SE INDIQUE LA ENTIDAD PARA LA QUE PRESTA SUS SERVICIOS  TIPO DE VINCULACION  OBJETO (EN CASO DE SER CONTRATO DE PRESTACION DE SERVICIOS)  FECHA DE INICIO Y DE TERMINACION DEL CONTRATO. AGRADEZCO NO ENVIAR ESTA PETICION A LA EMPRESA DE ACUEDUCTO  Y A LA ETB A QUIENES YA SE LES RADICO DIRECTAMENTE EN SUS SISTEMAS DE QUEJAS.</t>
  </si>
  <si>
    <t>SUBDIRECCION DE GESTION HUMANA</t>
  </si>
  <si>
    <t>Presencia de abejas en el antiguo edificio Invias</t>
  </si>
  <si>
    <t>BUENOS DIAS ESTOY SOLICITANDO VISITA DE BOMBEROS Y SANIDAD PARA EL ESTABLECIMIENTO COMERCIAL COFFE URBAN BAR UBICADO EN LA CALLE 71 P SUR # 27 M - 18 BARRIO PARAISO</t>
  </si>
  <si>
    <t xml:space="preserve">SENORES DEFENSORIA DEL CIUDADANO UNIDAD ADMINISTRATIVA CUERPO OFICIAL DE BOMBEROS DE BOGOTA  RESPETADOS SENORES  POR MEDIO DEL PRESENTE ENVIO ADJUNTO DERECHO DE PETICION  RESPECTO A VISITA TECNICA OCULAR PARA PERMISO DE BOMBEROS. </t>
  </si>
  <si>
    <t>Etiquetas de fila</t>
  </si>
  <si>
    <t>Total general</t>
  </si>
  <si>
    <t>Etiquetas de columna</t>
  </si>
  <si>
    <t>(en blanco)</t>
  </si>
  <si>
    <t>(Todas)</t>
  </si>
  <si>
    <t>Cuenta de Número petición</t>
  </si>
  <si>
    <t>Cuenta de Número petición2</t>
  </si>
  <si>
    <t>Promedio de Días gestión</t>
  </si>
  <si>
    <t xml:space="preserve">Anónimo </t>
  </si>
  <si>
    <t>Identificado</t>
  </si>
  <si>
    <t xml:space="preserve">Total </t>
  </si>
  <si>
    <t>N</t>
  </si>
  <si>
    <t>%</t>
  </si>
  <si>
    <t>Tipo de Requiriente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</si>
</sst>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cellStyleXfs>
  <cellXfs count="17">
    <xf numFmtId="0" fontId="0" fillId="0" borderId="0" xfId="0"/>
    <xf numFmtId="0" fontId="0" fillId="0" borderId="0" xfId="0" pivotButton="1"/>
    <xf numFmtId="0" fontId="0" fillId="0" borderId="0" xfId="0" applyNumberFormat="1"/>
    <xf numFmtId="0" fontId="0" fillId="0" borderId="0" xfId="0" applyAlignment="1">
      <alignment horizontal="left"/>
    </xf>
    <xf numFmtId="10" fontId="0" fillId="0" borderId="0" xfId="0" applyNumberFormat="1"/>
    <xf numFmtId="0" fontId="0" fillId="0" borderId="10" xfId="0" pivotButton="1" applyBorder="1"/>
    <xf numFmtId="0" fontId="0" fillId="0" borderId="10" xfId="0" applyBorder="1"/>
    <xf numFmtId="0" fontId="0" fillId="0" borderId="10" xfId="0" applyBorder="1" applyAlignment="1">
      <alignment horizontal="left"/>
    </xf>
    <xf numFmtId="0" fontId="0" fillId="0" borderId="10" xfId="0" applyNumberFormat="1" applyBorder="1"/>
    <xf numFmtId="10" fontId="0" fillId="0" borderId="10" xfId="0" applyNumberFormat="1" applyBorder="1"/>
    <xf numFmtId="0" fontId="0" fillId="0" borderId="0" xfId="0" applyAlignment="1">
      <alignment horizontal="left" indent="1"/>
    </xf>
    <xf numFmtId="0" fontId="0" fillId="0" borderId="10" xfId="0" pivotButton="1" applyBorder="1" applyAlignment="1">
      <alignment horizontal="center" vertical="center" wrapText="1"/>
    </xf>
    <xf numFmtId="0" fontId="0" fillId="0" borderId="10" xfId="0" applyBorder="1" applyAlignment="1">
      <alignment horizontal="center" vertical="center" wrapText="1"/>
    </xf>
    <xf numFmtId="9" fontId="0" fillId="0" borderId="10" xfId="42" applyFont="1" applyBorder="1"/>
    <xf numFmtId="0" fontId="16" fillId="33" borderId="10" xfId="0" applyFont="1" applyFill="1" applyBorder="1" applyAlignment="1">
      <alignment horizontal="center" vertical="center"/>
    </xf>
    <xf numFmtId="0" fontId="16" fillId="33" borderId="10" xfId="0" applyFont="1" applyFill="1" applyBorder="1"/>
    <xf numFmtId="9" fontId="16" fillId="33" borderId="10" xfId="42" applyFont="1" applyFill="1" applyBorder="1"/>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Porcentaje" xfId="42" builtinId="5"/>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33">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SEPTIEMBRE 2019.xlsx]Hoja1!Tabla dinámica2</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Total SDQS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dLbl>
          <c:idx val="0"/>
          <c:layout>
            <c:manualLayout>
              <c:x val="0.05"/>
              <c:y val="9.2592592592593437E-3"/>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Hoja1!$A$4</c:f>
              <c:strCache>
                <c:ptCount val="1"/>
                <c:pt idx="0">
                  <c:v>Total</c:v>
                </c:pt>
              </c:strCache>
            </c:strRef>
          </c:tx>
          <c:spPr>
            <a:solidFill>
              <a:schemeClr val="accent1"/>
            </a:solidFill>
            <a:ln>
              <a:noFill/>
            </a:ln>
            <a:effectLst/>
            <a:sp3d/>
          </c:spPr>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1C07-4CBB-8C94-5D432EEAB482}"/>
              </c:ext>
            </c:extLst>
          </c:dPt>
          <c:dLbls>
            <c:dLbl>
              <c:idx val="0"/>
              <c:layout>
                <c:manualLayout>
                  <c:x val="0.05"/>
                  <c:y val="9.2592592592593437E-3"/>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C07-4CBB-8C94-5D432EEAB48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Hoja1!$A$5</c:f>
              <c:strCache>
                <c:ptCount val="1"/>
                <c:pt idx="0">
                  <c:v>Total</c:v>
                </c:pt>
              </c:strCache>
            </c:strRef>
          </c:cat>
          <c:val>
            <c:numRef>
              <c:f>Hoja1!$A$5</c:f>
              <c:numCache>
                <c:formatCode>General</c:formatCode>
                <c:ptCount val="1"/>
                <c:pt idx="0">
                  <c:v>8</c:v>
                </c:pt>
              </c:numCache>
            </c:numRef>
          </c:val>
          <c:extLst>
            <c:ext xmlns:c16="http://schemas.microsoft.com/office/drawing/2014/chart" uri="{C3380CC4-5D6E-409C-BE32-E72D297353CC}">
              <c16:uniqueId val="{00000002-1C07-4CBB-8C94-5D432EEAB482}"/>
            </c:ext>
          </c:extLst>
        </c:ser>
        <c:dLbls>
          <c:showLegendKey val="0"/>
          <c:showVal val="0"/>
          <c:showCatName val="0"/>
          <c:showSerName val="0"/>
          <c:showPercent val="0"/>
          <c:showBubbleSize val="0"/>
        </c:dLbls>
        <c:gapWidth val="150"/>
        <c:shape val="box"/>
        <c:axId val="813568688"/>
        <c:axId val="813567056"/>
        <c:axId val="0"/>
      </c:bar3DChart>
      <c:catAx>
        <c:axId val="81356868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13567056"/>
        <c:crosses val="autoZero"/>
        <c:auto val="1"/>
        <c:lblAlgn val="ctr"/>
        <c:lblOffset val="100"/>
        <c:noMultiLvlLbl val="0"/>
      </c:catAx>
      <c:valAx>
        <c:axId val="8135670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1356868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SEPTIEMBRE 2019.xlsx]Hoja2!Tabla dinámica3</c:name>
    <c:fmtId val="2"/>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a:sp3d/>
        </c:spPr>
        <c:dLbl>
          <c:idx val="0"/>
          <c:layout>
            <c:manualLayout>
              <c:x val="1.6666666666666666E-2"/>
              <c:y val="0"/>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a:sp3d/>
        </c:spPr>
        <c:dLbl>
          <c:idx val="0"/>
          <c:layout>
            <c:manualLayout>
              <c:x val="3.0555555555555555E-2"/>
              <c:y val="0"/>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Hoja2!$B$4</c:f>
              <c:strCache>
                <c:ptCount val="1"/>
                <c:pt idx="0">
                  <c:v>Cuenta de Número petición</c:v>
                </c:pt>
              </c:strCache>
            </c:strRef>
          </c:tx>
          <c:spPr>
            <a:solidFill>
              <a:schemeClr val="accent1"/>
            </a:solidFill>
            <a:ln>
              <a:noFill/>
            </a:ln>
            <a:effectLst/>
            <a:sp3d/>
          </c:spPr>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F93C-4809-80F1-EABC9C63DD8A}"/>
              </c:ext>
            </c:extLst>
          </c:dPt>
          <c:dPt>
            <c:idx val="1"/>
            <c:invertIfNegative val="0"/>
            <c:bubble3D val="0"/>
            <c:spPr>
              <a:solidFill>
                <a:schemeClr val="accent1"/>
              </a:solidFill>
              <a:ln>
                <a:noFill/>
              </a:ln>
              <a:effectLst/>
              <a:sp3d/>
            </c:spPr>
            <c:extLst>
              <c:ext xmlns:c16="http://schemas.microsoft.com/office/drawing/2014/chart" uri="{C3380CC4-5D6E-409C-BE32-E72D297353CC}">
                <c16:uniqueId val="{00000003-F93C-4809-80F1-EABC9C63DD8A}"/>
              </c:ext>
            </c:extLst>
          </c:dPt>
          <c:dLbls>
            <c:dLbl>
              <c:idx val="0"/>
              <c:layout>
                <c:manualLayout>
                  <c:x val="1.666666666666666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93C-4809-80F1-EABC9C63DD8A}"/>
                </c:ext>
              </c:extLst>
            </c:dLbl>
            <c:dLbl>
              <c:idx val="1"/>
              <c:layout>
                <c:manualLayout>
                  <c:x val="3.055555555555555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93C-4809-80F1-EABC9C63DD8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Hoja2!$A$5:$A$7</c:f>
              <c:strCache>
                <c:ptCount val="2"/>
                <c:pt idx="0">
                  <c:v>E-MAIL</c:v>
                </c:pt>
                <c:pt idx="1">
                  <c:v>WEB</c:v>
                </c:pt>
              </c:strCache>
            </c:strRef>
          </c:cat>
          <c:val>
            <c:numRef>
              <c:f>Hoja2!$B$5:$B$7</c:f>
              <c:numCache>
                <c:formatCode>General</c:formatCode>
                <c:ptCount val="2"/>
                <c:pt idx="0">
                  <c:v>5</c:v>
                </c:pt>
                <c:pt idx="1">
                  <c:v>3</c:v>
                </c:pt>
              </c:numCache>
            </c:numRef>
          </c:val>
          <c:extLst>
            <c:ext xmlns:c16="http://schemas.microsoft.com/office/drawing/2014/chart" uri="{C3380CC4-5D6E-409C-BE32-E72D297353CC}">
              <c16:uniqueId val="{00000004-F93C-4809-80F1-EABC9C63DD8A}"/>
            </c:ext>
          </c:extLst>
        </c:ser>
        <c:ser>
          <c:idx val="1"/>
          <c:order val="1"/>
          <c:tx>
            <c:strRef>
              <c:f>Hoja2!$C$4</c:f>
              <c:strCache>
                <c:ptCount val="1"/>
                <c:pt idx="0">
                  <c:v>Cuenta de Número petición2</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Hoja2!$A$5:$A$7</c:f>
              <c:strCache>
                <c:ptCount val="2"/>
                <c:pt idx="0">
                  <c:v>E-MAIL</c:v>
                </c:pt>
                <c:pt idx="1">
                  <c:v>WEB</c:v>
                </c:pt>
              </c:strCache>
            </c:strRef>
          </c:cat>
          <c:val>
            <c:numRef>
              <c:f>Hoja2!$C$5:$C$7</c:f>
              <c:numCache>
                <c:formatCode>0.00%</c:formatCode>
                <c:ptCount val="2"/>
                <c:pt idx="0">
                  <c:v>0.625</c:v>
                </c:pt>
                <c:pt idx="1">
                  <c:v>0.375</c:v>
                </c:pt>
              </c:numCache>
            </c:numRef>
          </c:val>
          <c:extLst>
            <c:ext xmlns:c16="http://schemas.microsoft.com/office/drawing/2014/chart" uri="{C3380CC4-5D6E-409C-BE32-E72D297353CC}">
              <c16:uniqueId val="{00000005-F93C-4809-80F1-EABC9C63DD8A}"/>
            </c:ext>
          </c:extLst>
        </c:ser>
        <c:dLbls>
          <c:showLegendKey val="0"/>
          <c:showVal val="0"/>
          <c:showCatName val="0"/>
          <c:showSerName val="0"/>
          <c:showPercent val="0"/>
          <c:showBubbleSize val="0"/>
        </c:dLbls>
        <c:gapWidth val="150"/>
        <c:shape val="box"/>
        <c:axId val="813565968"/>
        <c:axId val="813573584"/>
        <c:axId val="0"/>
      </c:bar3DChart>
      <c:catAx>
        <c:axId val="81356596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13573584"/>
        <c:crosses val="autoZero"/>
        <c:auto val="1"/>
        <c:lblAlgn val="ctr"/>
        <c:lblOffset val="100"/>
        <c:noMultiLvlLbl val="0"/>
      </c:catAx>
      <c:valAx>
        <c:axId val="8135735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1356596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SEPTIEMBRE 2019.xlsx]Hoja3!Tabla dinámica4</c:name>
    <c:fmtId val="2"/>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Hoja3!$B$4</c:f>
              <c:strCache>
                <c:ptCount val="1"/>
                <c:pt idx="0">
                  <c:v>Cuenta de Número petición</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Hoja3!$A$5:$A$9</c:f>
              <c:strCache>
                <c:ptCount val="4"/>
                <c:pt idx="0">
                  <c:v>CONSULTA</c:v>
                </c:pt>
                <c:pt idx="1">
                  <c:v>DERECHO DE PETICION DE INTERES GENERAL</c:v>
                </c:pt>
                <c:pt idx="2">
                  <c:v>DERECHO DE PETICION DE INTERES PARTICULAR</c:v>
                </c:pt>
                <c:pt idx="3">
                  <c:v>QUEJA</c:v>
                </c:pt>
              </c:strCache>
            </c:strRef>
          </c:cat>
          <c:val>
            <c:numRef>
              <c:f>Hoja3!$B$5:$B$9</c:f>
              <c:numCache>
                <c:formatCode>General</c:formatCode>
                <c:ptCount val="4"/>
                <c:pt idx="0">
                  <c:v>1</c:v>
                </c:pt>
                <c:pt idx="1">
                  <c:v>4</c:v>
                </c:pt>
                <c:pt idx="2">
                  <c:v>2</c:v>
                </c:pt>
                <c:pt idx="3">
                  <c:v>1</c:v>
                </c:pt>
              </c:numCache>
            </c:numRef>
          </c:val>
          <c:extLst>
            <c:ext xmlns:c16="http://schemas.microsoft.com/office/drawing/2014/chart" uri="{C3380CC4-5D6E-409C-BE32-E72D297353CC}">
              <c16:uniqueId val="{00000000-F90C-481E-96BB-79720AEF3437}"/>
            </c:ext>
          </c:extLst>
        </c:ser>
        <c:ser>
          <c:idx val="1"/>
          <c:order val="1"/>
          <c:tx>
            <c:strRef>
              <c:f>Hoja3!$C$4</c:f>
              <c:strCache>
                <c:ptCount val="1"/>
                <c:pt idx="0">
                  <c:v>Cuenta de Número petición2</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Hoja3!$A$5:$A$9</c:f>
              <c:strCache>
                <c:ptCount val="4"/>
                <c:pt idx="0">
                  <c:v>CONSULTA</c:v>
                </c:pt>
                <c:pt idx="1">
                  <c:v>DERECHO DE PETICION DE INTERES GENERAL</c:v>
                </c:pt>
                <c:pt idx="2">
                  <c:v>DERECHO DE PETICION DE INTERES PARTICULAR</c:v>
                </c:pt>
                <c:pt idx="3">
                  <c:v>QUEJA</c:v>
                </c:pt>
              </c:strCache>
            </c:strRef>
          </c:cat>
          <c:val>
            <c:numRef>
              <c:f>Hoja3!$C$5:$C$9</c:f>
              <c:numCache>
                <c:formatCode>0.00%</c:formatCode>
                <c:ptCount val="4"/>
                <c:pt idx="0">
                  <c:v>0.125</c:v>
                </c:pt>
                <c:pt idx="1">
                  <c:v>0.5</c:v>
                </c:pt>
                <c:pt idx="2">
                  <c:v>0.25</c:v>
                </c:pt>
                <c:pt idx="3">
                  <c:v>0.125</c:v>
                </c:pt>
              </c:numCache>
            </c:numRef>
          </c:val>
          <c:extLst>
            <c:ext xmlns:c16="http://schemas.microsoft.com/office/drawing/2014/chart" uri="{C3380CC4-5D6E-409C-BE32-E72D297353CC}">
              <c16:uniqueId val="{00000001-F90C-481E-96BB-79720AEF3437}"/>
            </c:ext>
          </c:extLst>
        </c:ser>
        <c:dLbls>
          <c:showLegendKey val="0"/>
          <c:showVal val="0"/>
          <c:showCatName val="0"/>
          <c:showSerName val="0"/>
          <c:showPercent val="0"/>
          <c:showBubbleSize val="0"/>
        </c:dLbls>
        <c:gapWidth val="150"/>
        <c:shape val="box"/>
        <c:axId val="813575760"/>
        <c:axId val="813565424"/>
        <c:axId val="0"/>
      </c:bar3DChart>
      <c:catAx>
        <c:axId val="81357576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13565424"/>
        <c:crosses val="autoZero"/>
        <c:auto val="1"/>
        <c:lblAlgn val="ctr"/>
        <c:lblOffset val="100"/>
        <c:noMultiLvlLbl val="0"/>
      </c:catAx>
      <c:valAx>
        <c:axId val="8135654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1357576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SEPTIEMBRE 2019.xlsx]Hoja4!Tabla dinámica5</c:name>
    <c:fmtId val="4"/>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Hoja4!$B$3</c:f>
              <c:strCache>
                <c:ptCount val="1"/>
                <c:pt idx="0">
                  <c:v>Cuenta de Número petición</c:v>
                </c:pt>
              </c:strCache>
            </c:strRef>
          </c:tx>
          <c:spPr>
            <a:solidFill>
              <a:schemeClr val="accent1"/>
            </a:solidFill>
            <a:ln>
              <a:noFill/>
            </a:ln>
            <a:effectLst/>
            <a:sp3d/>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Hoja4!$A$4:$A$13</c:f>
              <c:strCache>
                <c:ptCount val="9"/>
                <c:pt idx="0">
                  <c:v>ADMINISTRACION DEL TALENTO HUMANO CERTIFICACIONES LABORALES  RECLAMACIONES  COPIA MANUALES DE FUNCIONES  PLANTAS DE PERSONAL  CAPACITACION A BOMBEROS</c:v>
                </c:pt>
                <c:pt idx="1">
                  <c:v>AGLOMERACIONES Y ESPECTACULOS PUBLICOS INSPECCION  VIGILANCIA Y CONTROL - PRESENCIA INSTITUCIONAL</c:v>
                </c:pt>
                <c:pt idx="2">
                  <c:v>ATENCION DE UNA EMERGENCIAS IMER  INCENDIOS  MATERIALES  EXPLOSIVOS Y RESCATES</c:v>
                </c:pt>
                <c:pt idx="3">
                  <c:v>COMUNICACIONES  PRENSA Y PROTOCOLO</c:v>
                </c:pt>
                <c:pt idx="4">
                  <c:v>CONVENIOS  INTERADMINISTRATIVOS/INTERINSTITUCIONALES  DE COOPERACION  DESEMPENO  RENTABILIDAD SOCIAL</c:v>
                </c:pt>
                <c:pt idx="5">
                  <c:v>EXPEDICION DEL CONCEPTO TECNICO DE BOMBEROS A ESTABLECIMIENTOS DE COMERCIO  DE SERVICIO  ABIERTOS O CERRADOS AL PUBLICO</c:v>
                </c:pt>
                <c:pt idx="6">
                  <c:v>GESTION DE PROCEDIMIENTOS CONTRACTUALES CERTIFICACIONES LABORALES CONTRACTUALES  PROCESOS CONTRACTUALES</c:v>
                </c:pt>
                <c:pt idx="7">
                  <c:v>GESTION FINANCIERA TRAMITE DEL RECAUDO Y DEVOLUCIONES POR FALLAS EN EL MISMO QUE REALIZA LA UNIDAD</c:v>
                </c:pt>
                <c:pt idx="8">
                  <c:v>INFRAESTRUCTURA E INSTALACIONES</c:v>
                </c:pt>
              </c:strCache>
            </c:strRef>
          </c:cat>
          <c:val>
            <c:numRef>
              <c:f>Hoja4!$B$4:$B$13</c:f>
              <c:numCache>
                <c:formatCode>General</c:formatCode>
                <c:ptCount val="9"/>
                <c:pt idx="0">
                  <c:v>3</c:v>
                </c:pt>
                <c:pt idx="1">
                  <c:v>1</c:v>
                </c:pt>
                <c:pt idx="2">
                  <c:v>4</c:v>
                </c:pt>
                <c:pt idx="3">
                  <c:v>2</c:v>
                </c:pt>
                <c:pt idx="4">
                  <c:v>2</c:v>
                </c:pt>
                <c:pt idx="5">
                  <c:v>12</c:v>
                </c:pt>
                <c:pt idx="6">
                  <c:v>1</c:v>
                </c:pt>
                <c:pt idx="7">
                  <c:v>1</c:v>
                </c:pt>
                <c:pt idx="8">
                  <c:v>1</c:v>
                </c:pt>
              </c:numCache>
            </c:numRef>
          </c:val>
          <c:extLst>
            <c:ext xmlns:c16="http://schemas.microsoft.com/office/drawing/2014/chart" uri="{C3380CC4-5D6E-409C-BE32-E72D297353CC}">
              <c16:uniqueId val="{00000000-70CD-400B-904C-2D3FABAD60FD}"/>
            </c:ext>
          </c:extLst>
        </c:ser>
        <c:ser>
          <c:idx val="1"/>
          <c:order val="1"/>
          <c:tx>
            <c:strRef>
              <c:f>Hoja4!$C$3</c:f>
              <c:strCache>
                <c:ptCount val="1"/>
                <c:pt idx="0">
                  <c:v>Cuenta de Número petición2</c:v>
                </c:pt>
              </c:strCache>
            </c:strRef>
          </c:tx>
          <c:spPr>
            <a:solidFill>
              <a:schemeClr val="accent2"/>
            </a:solidFill>
            <a:ln>
              <a:noFill/>
            </a:ln>
            <a:effectLst/>
            <a:sp3d/>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Hoja4!$A$4:$A$13</c:f>
              <c:strCache>
                <c:ptCount val="9"/>
                <c:pt idx="0">
                  <c:v>ADMINISTRACION DEL TALENTO HUMANO CERTIFICACIONES LABORALES  RECLAMACIONES  COPIA MANUALES DE FUNCIONES  PLANTAS DE PERSONAL  CAPACITACION A BOMBEROS</c:v>
                </c:pt>
                <c:pt idx="1">
                  <c:v>AGLOMERACIONES Y ESPECTACULOS PUBLICOS INSPECCION  VIGILANCIA Y CONTROL - PRESENCIA INSTITUCIONAL</c:v>
                </c:pt>
                <c:pt idx="2">
                  <c:v>ATENCION DE UNA EMERGENCIAS IMER  INCENDIOS  MATERIALES  EXPLOSIVOS Y RESCATES</c:v>
                </c:pt>
                <c:pt idx="3">
                  <c:v>COMUNICACIONES  PRENSA Y PROTOCOLO</c:v>
                </c:pt>
                <c:pt idx="4">
                  <c:v>CONVENIOS  INTERADMINISTRATIVOS/INTERINSTITUCIONALES  DE COOPERACION  DESEMPENO  RENTABILIDAD SOCIAL</c:v>
                </c:pt>
                <c:pt idx="5">
                  <c:v>EXPEDICION DEL CONCEPTO TECNICO DE BOMBEROS A ESTABLECIMIENTOS DE COMERCIO  DE SERVICIO  ABIERTOS O CERRADOS AL PUBLICO</c:v>
                </c:pt>
                <c:pt idx="6">
                  <c:v>GESTION DE PROCEDIMIENTOS CONTRACTUALES CERTIFICACIONES LABORALES CONTRACTUALES  PROCESOS CONTRACTUALES</c:v>
                </c:pt>
                <c:pt idx="7">
                  <c:v>GESTION FINANCIERA TRAMITE DEL RECAUDO Y DEVOLUCIONES POR FALLAS EN EL MISMO QUE REALIZA LA UNIDAD</c:v>
                </c:pt>
                <c:pt idx="8">
                  <c:v>INFRAESTRUCTURA E INSTALACIONES</c:v>
                </c:pt>
              </c:strCache>
            </c:strRef>
          </c:cat>
          <c:val>
            <c:numRef>
              <c:f>Hoja4!$C$4:$C$13</c:f>
              <c:numCache>
                <c:formatCode>0.00%</c:formatCode>
                <c:ptCount val="9"/>
                <c:pt idx="0">
                  <c:v>0.1111111111111111</c:v>
                </c:pt>
                <c:pt idx="1">
                  <c:v>3.7037037037037035E-2</c:v>
                </c:pt>
                <c:pt idx="2">
                  <c:v>0.14814814814814814</c:v>
                </c:pt>
                <c:pt idx="3">
                  <c:v>7.407407407407407E-2</c:v>
                </c:pt>
                <c:pt idx="4">
                  <c:v>7.407407407407407E-2</c:v>
                </c:pt>
                <c:pt idx="5">
                  <c:v>0.44444444444444442</c:v>
                </c:pt>
                <c:pt idx="6">
                  <c:v>3.7037037037037035E-2</c:v>
                </c:pt>
                <c:pt idx="7">
                  <c:v>3.7037037037037035E-2</c:v>
                </c:pt>
                <c:pt idx="8">
                  <c:v>3.7037037037037035E-2</c:v>
                </c:pt>
              </c:numCache>
            </c:numRef>
          </c:val>
          <c:extLst>
            <c:ext xmlns:c16="http://schemas.microsoft.com/office/drawing/2014/chart" uri="{C3380CC4-5D6E-409C-BE32-E72D297353CC}">
              <c16:uniqueId val="{00000001-70CD-400B-904C-2D3FABAD60FD}"/>
            </c:ext>
          </c:extLst>
        </c:ser>
        <c:dLbls>
          <c:showLegendKey val="0"/>
          <c:showVal val="0"/>
          <c:showCatName val="0"/>
          <c:showSerName val="0"/>
          <c:showPercent val="0"/>
          <c:showBubbleSize val="0"/>
        </c:dLbls>
        <c:gapWidth val="150"/>
        <c:shape val="box"/>
        <c:axId val="813567600"/>
        <c:axId val="813576848"/>
        <c:axId val="0"/>
      </c:bar3DChart>
      <c:catAx>
        <c:axId val="81356760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813576848"/>
        <c:crosses val="autoZero"/>
        <c:auto val="1"/>
        <c:lblAlgn val="l"/>
        <c:lblOffset val="100"/>
        <c:noMultiLvlLbl val="0"/>
      </c:catAx>
      <c:valAx>
        <c:axId val="8135768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81356760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SEPTIEMBRE 2019.xlsx]Hoja5!Tabla dinámica6</c:name>
    <c:fmtId val="4"/>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Hoja5!$B$3</c:f>
              <c:strCache>
                <c:ptCount val="1"/>
                <c:pt idx="0">
                  <c:v>Cuenta de Número petición</c:v>
                </c:pt>
              </c:strCache>
            </c:strRef>
          </c:tx>
          <c:spPr>
            <a:solidFill>
              <a:schemeClr val="accent1"/>
            </a:solidFill>
            <a:ln>
              <a:noFill/>
            </a:ln>
            <a:effectLst/>
            <a:sp3d/>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Hoja5!$A$4:$A$8</c:f>
              <c:strCache>
                <c:ptCount val="4"/>
                <c:pt idx="0">
                  <c:v>DEFENSORIA DEL ESPACIO PUBLICO</c:v>
                </c:pt>
                <c:pt idx="1">
                  <c:v>SECRETARIA DE GOBIERNO</c:v>
                </c:pt>
                <c:pt idx="2">
                  <c:v>SECRETARIA DE SALUD</c:v>
                </c:pt>
                <c:pt idx="3">
                  <c:v>SECRETARIA DE SEGURIDAD</c:v>
                </c:pt>
              </c:strCache>
            </c:strRef>
          </c:cat>
          <c:val>
            <c:numRef>
              <c:f>Hoja5!$B$4:$B$8</c:f>
              <c:numCache>
                <c:formatCode>General</c:formatCode>
                <c:ptCount val="4"/>
                <c:pt idx="0">
                  <c:v>1</c:v>
                </c:pt>
                <c:pt idx="1">
                  <c:v>1</c:v>
                </c:pt>
                <c:pt idx="2">
                  <c:v>2</c:v>
                </c:pt>
                <c:pt idx="3">
                  <c:v>1</c:v>
                </c:pt>
              </c:numCache>
            </c:numRef>
          </c:val>
          <c:extLst>
            <c:ext xmlns:c16="http://schemas.microsoft.com/office/drawing/2014/chart" uri="{C3380CC4-5D6E-409C-BE32-E72D297353CC}">
              <c16:uniqueId val="{00000000-7709-41FA-B5BD-EC4725CC33A4}"/>
            </c:ext>
          </c:extLst>
        </c:ser>
        <c:ser>
          <c:idx val="1"/>
          <c:order val="1"/>
          <c:tx>
            <c:strRef>
              <c:f>Hoja5!$C$3</c:f>
              <c:strCache>
                <c:ptCount val="1"/>
                <c:pt idx="0">
                  <c:v>Cuenta de Número petición2</c:v>
                </c:pt>
              </c:strCache>
            </c:strRef>
          </c:tx>
          <c:spPr>
            <a:solidFill>
              <a:schemeClr val="accent2"/>
            </a:solidFill>
            <a:ln>
              <a:noFill/>
            </a:ln>
            <a:effectLst/>
            <a:sp3d/>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Hoja5!$A$4:$A$8</c:f>
              <c:strCache>
                <c:ptCount val="4"/>
                <c:pt idx="0">
                  <c:v>DEFENSORIA DEL ESPACIO PUBLICO</c:v>
                </c:pt>
                <c:pt idx="1">
                  <c:v>SECRETARIA DE GOBIERNO</c:v>
                </c:pt>
                <c:pt idx="2">
                  <c:v>SECRETARIA DE SALUD</c:v>
                </c:pt>
                <c:pt idx="3">
                  <c:v>SECRETARIA DE SEGURIDAD</c:v>
                </c:pt>
              </c:strCache>
            </c:strRef>
          </c:cat>
          <c:val>
            <c:numRef>
              <c:f>Hoja5!$C$4:$C$8</c:f>
              <c:numCache>
                <c:formatCode>0.00%</c:formatCode>
                <c:ptCount val="4"/>
                <c:pt idx="0">
                  <c:v>0.2</c:v>
                </c:pt>
                <c:pt idx="1">
                  <c:v>0.2</c:v>
                </c:pt>
                <c:pt idx="2">
                  <c:v>0.4</c:v>
                </c:pt>
                <c:pt idx="3">
                  <c:v>0.2</c:v>
                </c:pt>
              </c:numCache>
            </c:numRef>
          </c:val>
          <c:extLst>
            <c:ext xmlns:c16="http://schemas.microsoft.com/office/drawing/2014/chart" uri="{C3380CC4-5D6E-409C-BE32-E72D297353CC}">
              <c16:uniqueId val="{00000001-7709-41FA-B5BD-EC4725CC33A4}"/>
            </c:ext>
          </c:extLst>
        </c:ser>
        <c:dLbls>
          <c:showLegendKey val="0"/>
          <c:showVal val="0"/>
          <c:showCatName val="0"/>
          <c:showSerName val="0"/>
          <c:showPercent val="0"/>
          <c:showBubbleSize val="0"/>
        </c:dLbls>
        <c:gapWidth val="150"/>
        <c:shape val="box"/>
        <c:axId val="813568144"/>
        <c:axId val="813574672"/>
        <c:axId val="0"/>
      </c:bar3DChart>
      <c:catAx>
        <c:axId val="81356814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813574672"/>
        <c:crosses val="autoZero"/>
        <c:auto val="1"/>
        <c:lblAlgn val="ctr"/>
        <c:lblOffset val="100"/>
        <c:noMultiLvlLbl val="0"/>
      </c:catAx>
      <c:valAx>
        <c:axId val="8135746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81356814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SEPTIEMBRE 2019.xlsx]Hoja7!Tabla dinámica8</c:name>
    <c:fmtId val="0"/>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2"/>
          </a:solidFill>
          <a:ln>
            <a:noFill/>
          </a:ln>
          <a:effectLst/>
          <a:sp3d/>
        </c:spPr>
        <c:dLbl>
          <c:idx val="0"/>
          <c:layout>
            <c:manualLayout>
              <c:x val="-4.9566294919455986E-3"/>
              <c:y val="-6.0185185185185182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Hoja7!$B$3:$B$4</c:f>
              <c:strCache>
                <c:ptCount val="1"/>
                <c:pt idx="0">
                  <c:v>PERIODO ACTUAL</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Hoja7!$A$5:$A$12</c:f>
              <c:strCache>
                <c:ptCount val="7"/>
                <c:pt idx="0">
                  <c:v>OFICINA ASESORA DE PLANEACION</c:v>
                </c:pt>
                <c:pt idx="1">
                  <c:v>OFICINA ASESORA JURIDICA</c:v>
                </c:pt>
                <c:pt idx="2">
                  <c:v>OFICINA DE ATENCION A LA CIUDADANIA</c:v>
                </c:pt>
                <c:pt idx="3">
                  <c:v>SUBDIRECCION DE GESTION CORPORATIVA</c:v>
                </c:pt>
                <c:pt idx="4">
                  <c:v>SUBDIRECCION DE GESTION DEL RIESGO</c:v>
                </c:pt>
                <c:pt idx="5">
                  <c:v>SUBDIRECCION DE GESTION HUMANA</c:v>
                </c:pt>
                <c:pt idx="6">
                  <c:v>SUBDIRECCION OPERATIVA</c:v>
                </c:pt>
              </c:strCache>
            </c:strRef>
          </c:cat>
          <c:val>
            <c:numRef>
              <c:f>Hoja7!$B$5:$B$12</c:f>
              <c:numCache>
                <c:formatCode>General</c:formatCode>
                <c:ptCount val="7"/>
                <c:pt idx="1">
                  <c:v>1</c:v>
                </c:pt>
                <c:pt idx="2">
                  <c:v>4</c:v>
                </c:pt>
                <c:pt idx="4">
                  <c:v>2</c:v>
                </c:pt>
                <c:pt idx="5">
                  <c:v>2</c:v>
                </c:pt>
                <c:pt idx="6">
                  <c:v>1</c:v>
                </c:pt>
              </c:numCache>
            </c:numRef>
          </c:val>
          <c:extLst>
            <c:ext xmlns:c16="http://schemas.microsoft.com/office/drawing/2014/chart" uri="{C3380CC4-5D6E-409C-BE32-E72D297353CC}">
              <c16:uniqueId val="{00000000-DCD3-4175-8185-3DB0E3BDF32A}"/>
            </c:ext>
          </c:extLst>
        </c:ser>
        <c:ser>
          <c:idx val="1"/>
          <c:order val="1"/>
          <c:tx>
            <c:strRef>
              <c:f>Hoja7!$C$3:$C$4</c:f>
              <c:strCache>
                <c:ptCount val="1"/>
                <c:pt idx="0">
                  <c:v>PERIODO ANTERIOR</c:v>
                </c:pt>
              </c:strCache>
            </c:strRef>
          </c:tx>
          <c:spPr>
            <a:solidFill>
              <a:schemeClr val="accent2"/>
            </a:solidFill>
            <a:ln>
              <a:noFill/>
            </a:ln>
            <a:effectLst/>
            <a:sp3d/>
          </c:spPr>
          <c:invertIfNegative val="0"/>
          <c:dPt>
            <c:idx val="4"/>
            <c:invertIfNegative val="0"/>
            <c:bubble3D val="0"/>
            <c:spPr>
              <a:solidFill>
                <a:schemeClr val="accent2"/>
              </a:solidFill>
              <a:ln>
                <a:noFill/>
              </a:ln>
              <a:effectLst/>
              <a:sp3d/>
            </c:spPr>
            <c:extLst>
              <c:ext xmlns:c16="http://schemas.microsoft.com/office/drawing/2014/chart" uri="{C3380CC4-5D6E-409C-BE32-E72D297353CC}">
                <c16:uniqueId val="{00000002-DCD3-4175-8185-3DB0E3BDF32A}"/>
              </c:ext>
            </c:extLst>
          </c:dPt>
          <c:dLbls>
            <c:dLbl>
              <c:idx val="4"/>
              <c:layout>
                <c:manualLayout>
                  <c:x val="-4.9566294919455986E-3"/>
                  <c:y val="-6.01851851851851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CD3-4175-8185-3DB0E3BDF32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Hoja7!$A$5:$A$12</c:f>
              <c:strCache>
                <c:ptCount val="7"/>
                <c:pt idx="0">
                  <c:v>OFICINA ASESORA DE PLANEACION</c:v>
                </c:pt>
                <c:pt idx="1">
                  <c:v>OFICINA ASESORA JURIDICA</c:v>
                </c:pt>
                <c:pt idx="2">
                  <c:v>OFICINA DE ATENCION A LA CIUDADANIA</c:v>
                </c:pt>
                <c:pt idx="3">
                  <c:v>SUBDIRECCION DE GESTION CORPORATIVA</c:v>
                </c:pt>
                <c:pt idx="4">
                  <c:v>SUBDIRECCION DE GESTION DEL RIESGO</c:v>
                </c:pt>
                <c:pt idx="5">
                  <c:v>SUBDIRECCION DE GESTION HUMANA</c:v>
                </c:pt>
                <c:pt idx="6">
                  <c:v>SUBDIRECCION OPERATIVA</c:v>
                </c:pt>
              </c:strCache>
            </c:strRef>
          </c:cat>
          <c:val>
            <c:numRef>
              <c:f>Hoja7!$C$5:$C$12</c:f>
              <c:numCache>
                <c:formatCode>General</c:formatCode>
                <c:ptCount val="7"/>
                <c:pt idx="0">
                  <c:v>2</c:v>
                </c:pt>
                <c:pt idx="1">
                  <c:v>3</c:v>
                </c:pt>
                <c:pt idx="2">
                  <c:v>3</c:v>
                </c:pt>
                <c:pt idx="3">
                  <c:v>2</c:v>
                </c:pt>
                <c:pt idx="4">
                  <c:v>6</c:v>
                </c:pt>
                <c:pt idx="6">
                  <c:v>1</c:v>
                </c:pt>
              </c:numCache>
            </c:numRef>
          </c:val>
          <c:extLst>
            <c:ext xmlns:c16="http://schemas.microsoft.com/office/drawing/2014/chart" uri="{C3380CC4-5D6E-409C-BE32-E72D297353CC}">
              <c16:uniqueId val="{00000003-DCD3-4175-8185-3DB0E3BDF32A}"/>
            </c:ext>
          </c:extLst>
        </c:ser>
        <c:dLbls>
          <c:showLegendKey val="0"/>
          <c:showVal val="0"/>
          <c:showCatName val="0"/>
          <c:showSerName val="0"/>
          <c:showPercent val="0"/>
          <c:showBubbleSize val="0"/>
        </c:dLbls>
        <c:gapWidth val="150"/>
        <c:shape val="box"/>
        <c:axId val="813580112"/>
        <c:axId val="813571408"/>
        <c:axId val="0"/>
      </c:bar3DChart>
      <c:catAx>
        <c:axId val="81358011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13571408"/>
        <c:crosses val="autoZero"/>
        <c:auto val="1"/>
        <c:lblAlgn val="ctr"/>
        <c:lblOffset val="100"/>
        <c:noMultiLvlLbl val="0"/>
      </c:catAx>
      <c:valAx>
        <c:axId val="8135714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1358011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SEPTIEMBRE 2019.xlsx]Hoja9!Tabla dinámica10</c:name>
    <c:fmtId val="2"/>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Hoja9!$B$4</c:f>
              <c:strCache>
                <c:ptCount val="1"/>
                <c:pt idx="0">
                  <c:v>Cuenta de Número petición</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Hoja9!$A$5:$A$8</c:f>
              <c:strCache>
                <c:ptCount val="3"/>
                <c:pt idx="0">
                  <c:v>06 - TUNJUELITO</c:v>
                </c:pt>
                <c:pt idx="1">
                  <c:v>09 - FONTIBON</c:v>
                </c:pt>
                <c:pt idx="2">
                  <c:v>(en blanco)</c:v>
                </c:pt>
              </c:strCache>
            </c:strRef>
          </c:cat>
          <c:val>
            <c:numRef>
              <c:f>Hoja9!$B$5:$B$8</c:f>
              <c:numCache>
                <c:formatCode>General</c:formatCode>
                <c:ptCount val="3"/>
                <c:pt idx="0">
                  <c:v>1</c:v>
                </c:pt>
                <c:pt idx="1">
                  <c:v>2</c:v>
                </c:pt>
                <c:pt idx="2">
                  <c:v>6</c:v>
                </c:pt>
              </c:numCache>
            </c:numRef>
          </c:val>
          <c:extLst>
            <c:ext xmlns:c16="http://schemas.microsoft.com/office/drawing/2014/chart" uri="{C3380CC4-5D6E-409C-BE32-E72D297353CC}">
              <c16:uniqueId val="{00000000-AC7D-45B7-B32D-E3C3893290A0}"/>
            </c:ext>
          </c:extLst>
        </c:ser>
        <c:ser>
          <c:idx val="1"/>
          <c:order val="1"/>
          <c:tx>
            <c:strRef>
              <c:f>Hoja9!$C$4</c:f>
              <c:strCache>
                <c:ptCount val="1"/>
                <c:pt idx="0">
                  <c:v>Cuenta de Número petición2</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Hoja9!$A$5:$A$8</c:f>
              <c:strCache>
                <c:ptCount val="3"/>
                <c:pt idx="0">
                  <c:v>06 - TUNJUELITO</c:v>
                </c:pt>
                <c:pt idx="1">
                  <c:v>09 - FONTIBON</c:v>
                </c:pt>
                <c:pt idx="2">
                  <c:v>(en blanco)</c:v>
                </c:pt>
              </c:strCache>
            </c:strRef>
          </c:cat>
          <c:val>
            <c:numRef>
              <c:f>Hoja9!$C$5:$C$8</c:f>
              <c:numCache>
                <c:formatCode>0.00%</c:formatCode>
                <c:ptCount val="3"/>
                <c:pt idx="0">
                  <c:v>0.1111111111111111</c:v>
                </c:pt>
                <c:pt idx="1">
                  <c:v>0.22222222222222221</c:v>
                </c:pt>
                <c:pt idx="2">
                  <c:v>0.66666666666666663</c:v>
                </c:pt>
              </c:numCache>
            </c:numRef>
          </c:val>
          <c:extLst>
            <c:ext xmlns:c16="http://schemas.microsoft.com/office/drawing/2014/chart" uri="{C3380CC4-5D6E-409C-BE32-E72D297353CC}">
              <c16:uniqueId val="{00000001-AC7D-45B7-B32D-E3C3893290A0}"/>
            </c:ext>
          </c:extLst>
        </c:ser>
        <c:dLbls>
          <c:showLegendKey val="0"/>
          <c:showVal val="0"/>
          <c:showCatName val="0"/>
          <c:showSerName val="0"/>
          <c:showPercent val="0"/>
          <c:showBubbleSize val="0"/>
        </c:dLbls>
        <c:gapWidth val="150"/>
        <c:shape val="box"/>
        <c:axId val="813580656"/>
        <c:axId val="813575216"/>
        <c:axId val="0"/>
      </c:bar3DChart>
      <c:catAx>
        <c:axId val="81358065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13575216"/>
        <c:crosses val="autoZero"/>
        <c:auto val="1"/>
        <c:lblAlgn val="ctr"/>
        <c:lblOffset val="100"/>
        <c:noMultiLvlLbl val="0"/>
      </c:catAx>
      <c:valAx>
        <c:axId val="8135752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1358065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SEPTIEMBRE 2019.xlsx]Hoja10!Tabla dinámica11</c:name>
    <c:fmtId val="2"/>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Hoja10!$B$4</c:f>
              <c:strCache>
                <c:ptCount val="1"/>
                <c:pt idx="0">
                  <c:v>Cuenta de Número petición</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Hoja10!$A$5:$A$7</c:f>
              <c:strCache>
                <c:ptCount val="2"/>
                <c:pt idx="0">
                  <c:v>3</c:v>
                </c:pt>
                <c:pt idx="1">
                  <c:v>(en blanco)</c:v>
                </c:pt>
              </c:strCache>
            </c:strRef>
          </c:cat>
          <c:val>
            <c:numRef>
              <c:f>Hoja10!$B$5:$B$7</c:f>
              <c:numCache>
                <c:formatCode>General</c:formatCode>
                <c:ptCount val="2"/>
                <c:pt idx="0">
                  <c:v>1</c:v>
                </c:pt>
                <c:pt idx="1">
                  <c:v>7</c:v>
                </c:pt>
              </c:numCache>
            </c:numRef>
          </c:val>
          <c:extLst>
            <c:ext xmlns:c16="http://schemas.microsoft.com/office/drawing/2014/chart" uri="{C3380CC4-5D6E-409C-BE32-E72D297353CC}">
              <c16:uniqueId val="{00000000-116A-4788-9C83-0AC29374ABA4}"/>
            </c:ext>
          </c:extLst>
        </c:ser>
        <c:ser>
          <c:idx val="1"/>
          <c:order val="1"/>
          <c:tx>
            <c:strRef>
              <c:f>Hoja10!$C$4</c:f>
              <c:strCache>
                <c:ptCount val="1"/>
                <c:pt idx="0">
                  <c:v>Cuenta de Número petición2</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Hoja10!$A$5:$A$7</c:f>
              <c:strCache>
                <c:ptCount val="2"/>
                <c:pt idx="0">
                  <c:v>3</c:v>
                </c:pt>
                <c:pt idx="1">
                  <c:v>(en blanco)</c:v>
                </c:pt>
              </c:strCache>
            </c:strRef>
          </c:cat>
          <c:val>
            <c:numRef>
              <c:f>Hoja10!$C$5:$C$7</c:f>
              <c:numCache>
                <c:formatCode>0.00%</c:formatCode>
                <c:ptCount val="2"/>
                <c:pt idx="0">
                  <c:v>0.125</c:v>
                </c:pt>
                <c:pt idx="1">
                  <c:v>0.875</c:v>
                </c:pt>
              </c:numCache>
            </c:numRef>
          </c:val>
          <c:extLst>
            <c:ext xmlns:c16="http://schemas.microsoft.com/office/drawing/2014/chart" uri="{C3380CC4-5D6E-409C-BE32-E72D297353CC}">
              <c16:uniqueId val="{00000001-116A-4788-9C83-0AC29374ABA4}"/>
            </c:ext>
          </c:extLst>
        </c:ser>
        <c:dLbls>
          <c:showLegendKey val="0"/>
          <c:showVal val="0"/>
          <c:showCatName val="0"/>
          <c:showSerName val="0"/>
          <c:showPercent val="0"/>
          <c:showBubbleSize val="0"/>
        </c:dLbls>
        <c:gapWidth val="150"/>
        <c:shape val="box"/>
        <c:axId val="813566512"/>
        <c:axId val="813573040"/>
        <c:axId val="0"/>
      </c:bar3DChart>
      <c:catAx>
        <c:axId val="81356651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13573040"/>
        <c:crosses val="autoZero"/>
        <c:auto val="1"/>
        <c:lblAlgn val="ctr"/>
        <c:lblOffset val="100"/>
        <c:noMultiLvlLbl val="0"/>
      </c:catAx>
      <c:valAx>
        <c:axId val="8135730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1356651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SEPTIEMBRE 2019.xlsx]Hoja10!Tabla dinámica12</c:name>
    <c:fmtId val="5"/>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Hoja10!$B$32</c:f>
              <c:strCache>
                <c:ptCount val="1"/>
                <c:pt idx="0">
                  <c:v>Cuenta de Número petición</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Hoja10!$A$33:$A$35</c:f>
              <c:strCache>
                <c:ptCount val="2"/>
                <c:pt idx="0">
                  <c:v>Natural</c:v>
                </c:pt>
                <c:pt idx="1">
                  <c:v>(en blanco)</c:v>
                </c:pt>
              </c:strCache>
            </c:strRef>
          </c:cat>
          <c:val>
            <c:numRef>
              <c:f>Hoja10!$B$33:$B$35</c:f>
              <c:numCache>
                <c:formatCode>General</c:formatCode>
                <c:ptCount val="2"/>
                <c:pt idx="0">
                  <c:v>4</c:v>
                </c:pt>
                <c:pt idx="1">
                  <c:v>4</c:v>
                </c:pt>
              </c:numCache>
            </c:numRef>
          </c:val>
          <c:extLst>
            <c:ext xmlns:c16="http://schemas.microsoft.com/office/drawing/2014/chart" uri="{C3380CC4-5D6E-409C-BE32-E72D297353CC}">
              <c16:uniqueId val="{00000000-1B56-4ABC-AA6B-98C13802FBF2}"/>
            </c:ext>
          </c:extLst>
        </c:ser>
        <c:ser>
          <c:idx val="1"/>
          <c:order val="1"/>
          <c:tx>
            <c:strRef>
              <c:f>Hoja10!$C$32</c:f>
              <c:strCache>
                <c:ptCount val="1"/>
                <c:pt idx="0">
                  <c:v>Cuenta de Número petición2</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Hoja10!$A$33:$A$35</c:f>
              <c:strCache>
                <c:ptCount val="2"/>
                <c:pt idx="0">
                  <c:v>Natural</c:v>
                </c:pt>
                <c:pt idx="1">
                  <c:v>(en blanco)</c:v>
                </c:pt>
              </c:strCache>
            </c:strRef>
          </c:cat>
          <c:val>
            <c:numRef>
              <c:f>Hoja10!$C$33:$C$35</c:f>
              <c:numCache>
                <c:formatCode>0.00%</c:formatCode>
                <c:ptCount val="2"/>
                <c:pt idx="0">
                  <c:v>0.5</c:v>
                </c:pt>
                <c:pt idx="1">
                  <c:v>0.5</c:v>
                </c:pt>
              </c:numCache>
            </c:numRef>
          </c:val>
          <c:extLst>
            <c:ext xmlns:c16="http://schemas.microsoft.com/office/drawing/2014/chart" uri="{C3380CC4-5D6E-409C-BE32-E72D297353CC}">
              <c16:uniqueId val="{00000001-1B56-4ABC-AA6B-98C13802FBF2}"/>
            </c:ext>
          </c:extLst>
        </c:ser>
        <c:dLbls>
          <c:showLegendKey val="0"/>
          <c:showVal val="0"/>
          <c:showCatName val="0"/>
          <c:showSerName val="0"/>
          <c:showPercent val="0"/>
          <c:showBubbleSize val="0"/>
        </c:dLbls>
        <c:gapWidth val="150"/>
        <c:shape val="box"/>
        <c:axId val="813570320"/>
        <c:axId val="813569232"/>
        <c:axId val="0"/>
      </c:bar3DChart>
      <c:catAx>
        <c:axId val="81357032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13569232"/>
        <c:crosses val="autoZero"/>
        <c:auto val="1"/>
        <c:lblAlgn val="ctr"/>
        <c:lblOffset val="100"/>
        <c:noMultiLvlLbl val="0"/>
      </c:catAx>
      <c:valAx>
        <c:axId val="8135692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135703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5</xdr:col>
      <xdr:colOff>266700</xdr:colOff>
      <xdr:row>10</xdr:row>
      <xdr:rowOff>61912</xdr:rowOff>
    </xdr:from>
    <xdr:to>
      <xdr:col>11</xdr:col>
      <xdr:colOff>266700</xdr:colOff>
      <xdr:row>24</xdr:row>
      <xdr:rowOff>138112</xdr:rowOff>
    </xdr:to>
    <xdr:graphicFrame macro="">
      <xdr:nvGraphicFramePr>
        <xdr:cNvPr id="2" name="Gráfico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76200</xdr:colOff>
      <xdr:row>10</xdr:row>
      <xdr:rowOff>61912</xdr:rowOff>
    </xdr:from>
    <xdr:to>
      <xdr:col>10</xdr:col>
      <xdr:colOff>76200</xdr:colOff>
      <xdr:row>24</xdr:row>
      <xdr:rowOff>138112</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923924</xdr:colOff>
      <xdr:row>10</xdr:row>
      <xdr:rowOff>61912</xdr:rowOff>
    </xdr:from>
    <xdr:to>
      <xdr:col>8</xdr:col>
      <xdr:colOff>685799</xdr:colOff>
      <xdr:row>26</xdr:row>
      <xdr:rowOff>57150</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657224</xdr:colOff>
      <xdr:row>14</xdr:row>
      <xdr:rowOff>90487</xdr:rowOff>
    </xdr:from>
    <xdr:to>
      <xdr:col>2</xdr:col>
      <xdr:colOff>895350</xdr:colOff>
      <xdr:row>37</xdr:row>
      <xdr:rowOff>180975</xdr:rowOff>
    </xdr:to>
    <xdr:graphicFrame macro="">
      <xdr:nvGraphicFramePr>
        <xdr:cNvPr id="2" name="Gráfico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619126</xdr:colOff>
      <xdr:row>10</xdr:row>
      <xdr:rowOff>138112</xdr:rowOff>
    </xdr:from>
    <xdr:to>
      <xdr:col>6</xdr:col>
      <xdr:colOff>638176</xdr:colOff>
      <xdr:row>25</xdr:row>
      <xdr:rowOff>23812</xdr:rowOff>
    </xdr:to>
    <xdr:graphicFrame macro="">
      <xdr:nvGraphicFramePr>
        <xdr:cNvPr id="2" name="Gráfico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733424</xdr:colOff>
      <xdr:row>14</xdr:row>
      <xdr:rowOff>23812</xdr:rowOff>
    </xdr:from>
    <xdr:to>
      <xdr:col>10</xdr:col>
      <xdr:colOff>276224</xdr:colOff>
      <xdr:row>28</xdr:row>
      <xdr:rowOff>100012</xdr:rowOff>
    </xdr:to>
    <xdr:graphicFrame macro="">
      <xdr:nvGraphicFramePr>
        <xdr:cNvPr id="2" name="Gráfico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657224</xdr:colOff>
      <xdr:row>5</xdr:row>
      <xdr:rowOff>66675</xdr:rowOff>
    </xdr:from>
    <xdr:to>
      <xdr:col>15</xdr:col>
      <xdr:colOff>104775</xdr:colOff>
      <xdr:row>24</xdr:row>
      <xdr:rowOff>133350</xdr:rowOff>
    </xdr:to>
    <xdr:graphicFrame macro="">
      <xdr:nvGraphicFramePr>
        <xdr:cNvPr id="2" name="Gráfico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419099</xdr:colOff>
      <xdr:row>2</xdr:row>
      <xdr:rowOff>109537</xdr:rowOff>
    </xdr:from>
    <xdr:to>
      <xdr:col>10</xdr:col>
      <xdr:colOff>542924</xdr:colOff>
      <xdr:row>16</xdr:row>
      <xdr:rowOff>185737</xdr:rowOff>
    </xdr:to>
    <xdr:graphicFrame macro="">
      <xdr:nvGraphicFramePr>
        <xdr:cNvPr id="2" name="Gráfico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76199</xdr:colOff>
      <xdr:row>23</xdr:row>
      <xdr:rowOff>23812</xdr:rowOff>
    </xdr:from>
    <xdr:to>
      <xdr:col>10</xdr:col>
      <xdr:colOff>561974</xdr:colOff>
      <xdr:row>37</xdr:row>
      <xdr:rowOff>100012</xdr:rowOff>
    </xdr:to>
    <xdr:graphicFrame macro="">
      <xdr:nvGraphicFramePr>
        <xdr:cNvPr id="3" name="Gráfico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Agusto Zea Arevalo" refreshedDate="43753.449871874996" createdVersion="5" refreshedVersion="5" minRefreshableVersion="3" recordCount="87" xr:uid="{00000000-000A-0000-FFFF-FFFF00000000}">
  <cacheSource type="worksheet">
    <worksheetSource ref="A9:CT96" sheet="01102019080300_Gestion_de_Petic"/>
  </cacheSource>
  <cacheFields count="98">
    <cacheField name="Número petición" numFmtId="0">
      <sharedItems containsSemiMixedTypes="0" containsString="0" containsNumber="1" containsInteger="1" minValue="1697622019" maxValue="2367302019" count="46">
        <n v="1990992019"/>
        <n v="2013862019"/>
        <n v="1723362019"/>
        <n v="2044712019"/>
        <n v="2045112019"/>
        <n v="2189682019"/>
        <n v="2292092019"/>
        <n v="1935542019"/>
        <n v="1956132019"/>
        <n v="2081542019"/>
        <n v="2115872019"/>
        <n v="2136832019"/>
        <n v="2148362019"/>
        <n v="2161732019"/>
        <n v="2164942019"/>
        <n v="2167272019"/>
        <n v="2168282019"/>
        <n v="2173792019"/>
        <n v="2175102019"/>
        <n v="2194882019"/>
        <n v="2197952019"/>
        <n v="2217152019"/>
        <n v="2218842019"/>
        <n v="2225532019"/>
        <n v="2234112019"/>
        <n v="2289782019"/>
        <n v="2298022019"/>
        <n v="2303392019"/>
        <n v="2310342019"/>
        <n v="2311822019"/>
        <n v="2334432019"/>
        <n v="2338862019"/>
        <n v="2349362019"/>
        <n v="2359112019"/>
        <n v="2361032019"/>
        <n v="2367302019"/>
        <n v="1992312019"/>
        <n v="2065892019"/>
        <n v="1697622019"/>
        <n v="1929352019"/>
        <n v="1978362019"/>
        <n v="1980502019"/>
        <n v="1985782019"/>
        <n v="2001352019"/>
        <n v="2094742019"/>
        <n v="2008922019"/>
      </sharedItems>
    </cacheField>
    <cacheField name="Sector" numFmtId="0">
      <sharedItems/>
    </cacheField>
    <cacheField name="Tipo de entidad" numFmtId="0">
      <sharedItems/>
    </cacheField>
    <cacheField name="Entidad" numFmtId="0">
      <sharedItems/>
    </cacheField>
    <cacheField name="Tipo de dependencia" numFmtId="0">
      <sharedItems/>
    </cacheField>
    <cacheField name="Dependencia" numFmtId="0">
      <sharedItems count="8">
        <s v="OFICINA ASESORA DE PLANEACION"/>
        <s v="OFICINA ASESORA JURIDICA"/>
        <s v="OFICINA DE ATENCION A LA CIUDADANIA"/>
        <s v="SUBDIRECCION DE GESTION CORPORATIVA"/>
        <s v="SUBDIRECCION DE GESTION DEL RIESGO"/>
        <s v="SUBDIRECCION DE GESTION HUMANA"/>
        <s v="SUBDIRECCION LOGISTICA"/>
        <s v="SUBDIRECCION OPERATIVA"/>
      </sharedItems>
    </cacheField>
    <cacheField name="Dependencia hija" numFmtId="0">
      <sharedItems containsNonDate="0" containsString="0" containsBlank="1"/>
    </cacheField>
    <cacheField name="Tema" numFmtId="0">
      <sharedItems containsBlank="1"/>
    </cacheField>
    <cacheField name="Categoría subtema" numFmtId="0">
      <sharedItems containsBlank="1"/>
    </cacheField>
    <cacheField name="Subtema" numFmtId="0">
      <sharedItems containsBlank="1" count="11">
        <s v="COMUNICACIONES  PRENSA Y PROTOCOLO"/>
        <s v="GESTION FINANCIERA TRAMITE DEL RECAUDO Y DEVOLUCIONES POR FALLAS EN EL MISMO QUE REALIZA LA UNIDAD"/>
        <s v="ADMINISTRACION DEL TALENTO HUMANO CERTIFICACIONES LABORALES  RECLAMACIONES  COPIA MANUALES DE FUNCIONES  PLANTAS DE PERSONAL  CAPACITACION A BOMBEROS"/>
        <s v="CONVENIOS  INTERADMINISTRATIVOS/INTERINSTITUCIONALES  DE COOPERACION  DESEMPENO  RENTABILIDAD SOCIAL"/>
        <s v="GESTION DE PROCEDIMIENTOS CONTRACTUALES CERTIFICACIONES LABORALES CONTRACTUALES  PROCESOS CONTRACTUALES"/>
        <m/>
        <s v="EXPEDICION DEL CONCEPTO TECNICO DE BOMBEROS A ESTABLECIMIENTOS DE COMERCIO  DE SERVICIO  ABIERTOS O CERRADOS AL PUBLICO"/>
        <s v="ATENCION DE UNA EMERGENCIAS IMER  INCENDIOS  MATERIALES  EXPLOSIVOS Y RESCATES"/>
        <s v="AGLOMERACIONES Y ESPECTACULOS PUBLICOS INSPECCION  VIGILANCIA Y CONTROL - PRESENCIA INSTITUCIONAL"/>
        <s v="INFRAESTRUCTURA E INSTALACIONES"/>
        <s v="Traslado a entidades distritales"/>
      </sharedItems>
    </cacheField>
    <cacheField name="Funcionario" numFmtId="0">
      <sharedItems/>
    </cacheField>
    <cacheField name="Estado del Usuario" numFmtId="0">
      <sharedItems/>
    </cacheField>
    <cacheField name="Punto atención" numFmtId="0">
      <sharedItems containsBlank="1"/>
    </cacheField>
    <cacheField name="Canal" numFmtId="0">
      <sharedItems count="5">
        <s v="ESCRITO"/>
        <s v="WEB"/>
        <s v="PRESENCIAL"/>
        <s v="E-MAIL"/>
        <s v="TELEFONO"/>
      </sharedItems>
    </cacheField>
    <cacheField name="Tipo petición" numFmtId="0">
      <sharedItems count="7">
        <s v="DERECHO DE PETICION DE INTERES PARTICULAR"/>
        <s v="DERECHO DE PETICION DE INTERES GENERAL"/>
        <s v="CONSULTA"/>
        <s v="RECLAMO"/>
        <s v="QUEJA"/>
        <s v="SOLICITUD DE COPIA"/>
        <s v="SOLICITUD DE ACCESO A LA INFORMACION"/>
      </sharedItems>
    </cacheField>
    <cacheField name="Estado petición inicial" numFmtId="0">
      <sharedItems/>
    </cacheField>
    <cacheField name="Estado petición final" numFmtId="0">
      <sharedItems containsBlank="1" count="7">
        <s v="Solucionado - Por respuesta definitiva"/>
        <s v="Solucionado - Por asignacion"/>
        <s v="Cerrado - Por respuesta consolidada"/>
        <m/>
        <s v="Solucionado - Por traslado"/>
        <s v="Cerrado - Por no competencia"/>
        <s v="Solucionado - Registro con preclasificacion"/>
      </sharedItems>
    </cacheField>
    <cacheField name="Estado de la petición" numFmtId="0">
      <sharedItems/>
    </cacheField>
    <cacheField name="Asunto" numFmtId="0">
      <sharedItems count="44" longText="1">
        <s v="SOLICITUD DE INFORMACION  CUANTOS DINERO SE HA GASTADO DEL PRESUPUESTO DISTRITAL"/>
        <s v="PORQUE LA ALCALDIA DE BOGOTA VIENE UTILIZANDO LOS RECURSOS DE NUESTROS IMPUESTOS EN PROPAGANDA ALCALDIA EN TODOS LOS MEDIOS DE COMUNICACION  ESPECIALMENTE AHORA EN EPOCA ELECTORAL."/>
        <s v="Solicitud de Informacion relacionada con los contratistas individuales en las entidades del distrito"/>
        <s v="REMISION SOLICITUD DE INFORMACION- IDENTIFICACION DE LOS NITS DE TODAS LAS ENTIDADES Y ORGANISMOS DEL DISTRITO"/>
        <s v=" REMISION SOLICITUD DE NITS DE LAS ENTIDADES DEL DISTRITO"/>
        <s v="DE LA MANERA ATENTA SOLICITO INFORMACION RELACIONADA CON INDICAR SI EL SENOR JAVIER ANDRES MOLANO AVELLA C.C. 79.695.438  TIENE O HA TENIDO ALGUNA VINCULACION EN LAS ENTIDADES DEL DISTRITO CAPITAL. DE SER ASI  AGRADEZCO SE INDIQUE LA ENTIDAD PARA LA QUE PRESTA SUS SERVICIOS  TIPO DE VINCULACION  OBJETO (EN CASO DE SER CONTRATO DE PRESTACION DE SERVICIOS)  FECHA DE INICIO Y DE TERMINACION DEL CONTRATO. AGRADEZCO NO ENVIAR ESTA PETICION A LA EMPRESA DE ACUEDUCTO  Y A LA ETB A QUIENES YA SE LES RADICO DIRECTAMENTE EN SUS SISTEMAS DE QUEJAS."/>
        <s v="EN ARCHIVO ADJUNTO SE ENCUENTRAN 3 DOCUMENTOS EN LOS CUALES ESTAN LOS DERECHOS DE PETICION"/>
        <s v="CORDIAL SALUDO  TENGO UNAS INQUIETUDES  EL CONCEPTO TECNICO EMITIDO POR LA UAECB ES VINCULANTE?  LOS HALLAZGOS ENCONTRADOS EN LA VISITA TECNICA SON RECOMENDACIONES O SON DE OBLIGATORIO CUMPLIMIENTO? LOS DOCUMENTOS DE LA VISITA DONDE EL PERSONAL DEL CUERPO DE BOMBEROS REALIZA LA INSPECCION VISUAL SON PUBLICOS O SON UNICAMENTE PARA ACCESO DE LAS PARTES? QUE NORMATIVIDAD ES APLICABLE A LA VISITA Y DONDE SE ESTABLECE QUE SEA O NO VINCULANTE Y/O OBLIGATORIA?  AGRADEZCO SU ATENCION"/>
        <s v="SOLICITUD URGENTE Y PRIORITARIA"/>
        <s v="VERIFICAR ANEXO"/>
        <s v="SOLICITUD DE VISITA PARA CONCEPTO FAVORABLE"/>
        <s v="SOLICITUD DE CONTROL ANIMAL CORDIAL SALUDO.  RESPETUOSAMENTE ME DIRIJO A USTEDES EN CALIDAD DE REPRESENTANTE LEGAL DEL CONJUNTO RESIDENCIAL LA CHOCITA 5 Y 6  NIT 830.004.514-3 UBICADO EN LA CALLE 164 #62-29  LOCALIDAD DE SUBA DE LA CIUDAD DE BOGOTA  PARA BUSCAR SU APOYO EN LA SOLUCION DE LOS SIGUIENTES PROBLEMAS   1.  HAY UNA POBLACION DE PALOMAS EN LAS CUBIERTAS DEL CONJUNTO CUYA PRESENCIA GENERA CONSTANTES PROBLEMAS DE MANTENIMIENTO DE DRENAJES Y BAJANTES  YA QUE LAS HECES Y LAS PLUMAS GENERAN OBSTRUCCIONES  MALOS OLORES Y PROBLEMAS DE SALUBRIDAD.   2.  EN EL LIMITE DEL CONJUNTO CON EL PARQUE DE LA CALLE 164 SE HA IDENTIFICADO LA PRESENCIA DE ABEJAS AFRICANAS QUE SE HAN INSTALADO EN LAS VENTILACIONES Y LAS JUNTAS DE LA FACHADA DE LA TORRE 8  GENERANDO INCOMODIDAD Y RIESGOS.  SOLICITO EL FAVOR DE PROGRAMAR UNA VISITA AL CONJUNTO CON EL ANIMO DE ESTABLECER LAS MEDIDAS NECESARIAS PARA CORREGIR LOS PROBLEMAS ANTERIORMENTE MENCIONADOS.  --  CORDIALMENTE   CARLOS AUGUSTO TORRES ADMINISTRADOR TELEFONO  3919573"/>
        <s v="LA USUARIA MANIFIESTA QUE APROXIMADAMENTE HACE DOS MESES UN CAMION DE BOMBEROS PERMANECE EN EL LUGAR MAL ESTACIONADO OBSTACULIZANDO UN CARRIL  LO CUAL ESTO GENERA BASTANTE CONGESTION VEHICULAR."/>
        <s v="CONCEPTO TECNICO DE BOMBEROS BUENAS TARDES SOMOS UNA EMPRESA COMERCIALIZADORA DE ACCESORIOS CON DIFERENTES SEDES A NIVEL NACIONAL - ESTAMOS A PUNTO DE ABRIR UNA NUEVA TIENDA DEBIDO A ESTO  QUISIERA SABER SI EL CONCEPTO TECNICO DE BOMBEROS ES OBLIGATORIO PARA PODER ABRIR ESTE NUEVO PUNTO  ASI MISMO SI ES NECESARIO QUE YO REALICE ESTA REVISION DE MANERA ANUAL EN LOS YA EXISTENTES.   DE ANTEMANO AGRADEZCO LA ATENCION PRESTADA  QUEDO ATENTA A COMENTARIOS.  "/>
        <s v="PRESENTA PROBLEMATICAS EN LA LOCALIDAD CIUDAD BOLIVAR"/>
        <s v="BUENOS DIAS SOLICITANOS A USTEDES COMO ENTIDAD ENCARGADA DE REVISAR NUESTRO SHIT SE BASURAS YA QUE SE ESTA ACUMULANDO BASURA Y GASES TOXICOS AL MISMO TIEMPO LOS OLORES Y ENFERMEDADES RESPIRATORIAS YA SON EVIDENTES EN LOS PRIMEROS PISOS DEL EDIFICIO SE A PUESTO QUENA A LA ADMINISTRACION Y EL CONSEJO PERO HACEN CASO OMISO LLEVAMOS UN MES CON ESTE PROBLEMA POR FAVOR NECESITAMOS QUE LA AUTORIDAD VENGA REVISE EL SISTEMA DE BASURAS Y SI HAY QUE SELLAR EL TUBO ES PREFERIBLE HACERLOS HASTA QUE SE MANEJE ADECUADAMENTE ESTE PROBLEMA Y EVITEMOS UNA TRAVESIA MAYOR EN CUANTO A ACUMULACION DE GASES O ENFEMEDADES RESPIRATORIAS QUE YA LAS HAY EN ESTE MOMENTO POR QUE LOS MALOS OLORES SE METEN A LOS APARTAMENTOS DEL LOS PISOS 2 Y 3 AFECTANDO NUESTRA SALID Y CONVIVENCIA EN NUESTROS ESPACIOS DE VIVIENDA DORMITORIOS Y COCINA DONDE PREPARAMOS LOS ALIMENTOS NECESITAMOS POR FAVOR AYUDA URGENTE DE PARTE DE USTEDES COMO ESTAMENTO DISTRITAL PARA QUE. PUEDAN ACATAR LAS MEDIDAS QUE USTEDES DISPONGAN  SOLICITO VISITA DE PARTE DE USTEDES YA QUE EN EL LOS PISOS VIVEN NINOS Y PERSONAS ADULTAS"/>
        <s v="MANEJO DE ACTIVIDAD"/>
        <s v="INFORMACION"/>
        <s v="BUENAS TARDES. GRACIAS POR ESTE MEDIO DE COMUNICACION SOY COPROPIETARIA DEL INMUEBLE UBICADO EN AL AV CLL 72 # 70 24  MI VECINO EL PROPIETARIO DEL PREDIO UBICADO EN MI COSTADO ORIENTAL Y CUYO INMUEBLE ESTA IDENTIFICADO CON NOMENCLATURA AV CLL 72 # 70  22 TIENE UNA ASADERO CON RAZON SOCIAL KIKORIN  HECHOS 1. EL ASADERO Y RESTAURANTE TIENE LOS DOS EXTRACTORES (TANTO DE COCINA COMO DEL ASADOR)HACIA EL COSTADO DE MI PREDIO  ESTA UBICACION DE LOS EXTRACTORES HACE QUE TODA LA CENIZA  CARBON  OLORES Y GRASA CAIGA SOBRE EL MI TECHO Y TERRAZA Y ENTRE A MI APARTAMENTO  GENERANDO QUE LA CAJA DE INSPECCION DE MI PREDIO QUE RECIBE TODOS ESTOS DESECHOS  EN ESTE MOMENTO ESTE RETORNANDO POR LAS BAJANTES MALOS OLORES LOS PLOMEROS QUE HAN ESCUCHADO LA SITUACION NOS INDICAN QUE LA CAJA DEBE SER LIMPIADA PORQUE PUEDE ESTAR PROXIMA A TAPARSE  YA QUE UNA CAJA DE INSPECCION QUE TIENE MUY BAJO USO NO DEBE PRESENTAR ESTE SINTOMA DE RETORNO DE MAL OLOR. ADEMAS EL OLOR A COMIDA Y LA CENIZA DENTRO DE MI APARTAMENTO ES CONSTANTE 2. ENTRE LOS ANOS 2006 A 2008 PRESENTE LA SITUACION EN LA ALCALDIA MENOR Y UN CONSILIADOR LE INDICO AL PROPIETARIO DEL ASADERO QUE DEBIA REACOMODAR LOS EXTRACTORES  LA SOLUCION QUE EL DIO FUE HACER UNA PEQUENA DESVIACION EN EL EXTRACTOR DEL ASADOR Y ALARGO UN POCO EL EXTRACTOR DE LA COCINA Y DEJO EN CLARO QUE NO HARIA NADA MAS. 3. EL INMUEBLE DEL ASADERO Y RESTAURANTE TIENE LA POSIBILIDAD DE PONER SUS EXTRACTORES HACIA SU  COSTADO ORIENTAL DONDE NO TIENE VECINO YA QUE POR ALLI PASA LA CRA 70BIS. 4. ENTRE LOS ANOS 2006 A 2008 SE PRESENTO UN INCENDIO EN EL EXTRACTOR DEL ASADOR Y LOS BOMBEROS DEBIERON TENER ACCESO POR MI PREDIO  LO CUAL EVIDENCIA QUE ESTAN PRACTICAMENTE SOBRE MI PREDIO  5. EL 6 DE DICIEMBRE DE 2018  SALIERON POR LOS EXTRACTORES UNAS LLAMARADAS MUY ALTAS QUE INCLUSO QUEMARON UNA TEJA PLASTICA DE MI PREDIO QUE YO HABIA CAMBIADO DOS MESES ATRAS. EN ESA OCASION LLAME A LOS BOMBEROS PERO LA SENORITA QUE ME ATENDIO  ME PREGUNTO POR HERIDOS  POR EL LUGAR PERO NO VINIERON A VER QUE PASABA. 6. EL DIA 8 DE SEPTIEMBRE DE 2019  SALIO POR EL EXTRACTOR DEL ASADOR TAMBIEN ALTAS LLAMARADAS QUE PRESEDIERON A UN FUERTE OLOR A GASOLINA QUE SE MANTUVO EN MI APARTAMENTO UBICADO EN EL PISO 3 HASTA CASI EL MEDIO DIA DEL 9 DE SEPTIEMBRE  ADEMAS CAYO SOBRE LOS VIDRIOS DE LA MARQUESINA Y EN LA TERRAZA DE MI APTO TROZOS DE CARBON Y GRASA  EN VISTA QUE LOAS BOMBEROS NO ATENDIERON MI LLAMADO LA VEZ ANTERIO  NO ME TOME EL TRABAJO DE BUSCAR SU AYUDA- 6. ES EVIDENTE QUE DE SEGUIR LA SITUACION COMO VA  ES DE ESPERAR QUE UN DIA MAS TEMPRANO QUE TARDE MI VECINO INCENDIE MI CASA. 7. SOLICITO QUE EXIJAN A MI VECINO Y PROPIETARIO DEL ASADERO REUBICAR AL COSTADO ORIENTAL DE SU PREDIO LOS EXTRACTORES TANTO DE LA COCINA COMO DEL ASADOR LES AGRADEZCO DE ANTEMANO SU COLABORACION  YA NO SE QUE MAS HACER Y NO TENGO A QUIEN MAS RECURRIR."/>
        <s v="Presencia de abejas en el antiguo edificio Invias"/>
        <s v="SOLICITUD DE SELLAMIENTO A UN NEGOCIO  EN EL CONJUNTO RESIDENCIAL"/>
        <s v="ESTABLECIMIENTO COMERCIAL QUE NO DA FACTURA DE TRANSACCIONES COMERCIALES. NO REALIZA DEVOLUCION DE DINERO POR MERCANCIAS NO ENTREGADAS. NO CUENTA CON PERMISOS PARA OPERACION DE USO DE SUELO  BOMBEROS  HIGIENE  SAYCO Y ACINPRO  NO CUENTA CON CAMARA DE COMERCIO  INVADE EL ESPACIO PUBLICO CON ARTICULOS QUE LIMITAN EL MOVIMIENTO DE PEATONES. CARECE DE PLAN DE EMERGENCIAS  SENALIZACION  SISTEMAS DE EXTINCION EN CASO DE INCENDIOS  PLAN DE HIGIENE. PLAN DE SEGURIDAD Y SALUD EN EL TRABAJO SG-SST. NO CUENTA CON PERMISOS DE DERECHOS DE AUTOR.  SE SOLICITA VISITA DE ALCALDIA LOCAL DE SUBA  POLICIA NACIONAL  BOMBEROS  HOSPITAL POR HIGIENE  SAYCO Y ACINPRO Y DEMAS ENTIDADES RESPECTIVAS PARA VERIFICACION DE DOCUMENTACION  PERMISOS  INVASION DE ESPACIO PUBLICO  PERMISOS  ENTRE OTROS."/>
        <s v="EL DIA 12/09/2019 A LAS 12 07 HORAS SE COMUNICA PERSONA ANONIMA QUIEN MANIFIESTA INCONFORMIDAD PUESTO QUE EN LA CL 8 SUR # 8 B - 38 BARRIO NARINO SUR LOCALIDAD SAN CRISTOBAL SECTOR RESIDENCIAL HAY UNA BODEGA DE RECICLAJE LA CUAL AFECTA A LA COMUNIDAD POR ALTOS NIVELES DE RUIDO OCASIONADO POR VEHICULOS Y RECICLADORES  MALOS OLORES POR PRESUNTO CONSUMO DE SUSTANCIAS PSICOACTIVAS Y POR LA ACUMULACION DE RESIDUOS EN LA VIA  AGREGA EL VIERNES 30/08/2019 LA BODEGA SE INCENDIO Y DESDE LAS 04 00 HORAS HASTA LAS 16 00 HORAS APROXIMADAMENTE SE REALIZO PROCESO POR PARTE DE BOMBEROS LOS CUALES TUVIERON QUE INGRESAR POR LA VIVIENDA CONTIGUA  EL DIA LUNES 02/09/2019 ALREDEDOR DE LAS 01 00 HORAS NUEVAMENTE SE INCENDIO LA BODEGA POR LO TANTO LOS BOMBEROS TUVIERON QUE GENERAR EL INGRESO DE NUEVO POR LA VIVIENDA CONTIGUA  DEBIDO A LOS INCENDIOS SE HA GENERADO INVASION DE ROEDORES A LAS VIVIENDAS ALEDANAS  AGREGA QUE EN LOS ALREDEDORES HAY JARDINES INFANTILES  RESIDEN ADULTOS MAYORES Y TODAS LAS SITUACIONES PRESENTADAS AFECTAN A LA COMUNIDAD EN GENERAL  INDICA ESTA INFORMACION YA HABIA SIDO SUMINISTRADA A LA ALCALDIA LOCAL ENTIDAD QUE NO DIO SOLUCION A LA CIUDADANIA  SOLICITA SE REALICEN LOS CONTROLES PERTINENTES Y SE HAGAN LOS ANALISIS A QUE HAYA LUGAR PARA DETERMINAR POR QUE EL ESTABLECIMIENTO NO HA SIDO SELLADO A PESAR QUE YA SE HABIA MANIFESTADO A LA ALCALDIA LOCAL EL FUNCIONAMIENTO DEL MISMO EN UN SECTOR RESIDENCIAL  SITUACION QUE VA EN CONTRA DEL PLAN DE ORDENAMIENTO TERRITORIAL  ASI MISMO SE SOLICITA SE TOMEN LOS CORRECTIVOS PERTINENTES CON EL ESTABLECIMIENTO EN MENCION ADEMAS CON LOS ROEDORES QUE AFECTAN A LA COMUNIDA"/>
        <s v="BUENOS DIAS ESTOY SOLICITANDO VISITA DE BOMBEROS Y SANIDAD PARA EL ESTABLECIMIENTO COMERCIAL COFFE URBAN BAR UBICADO EN LA CALLE 71 P SUR # 27 M - 18 BARRIO PARAISO"/>
        <s v="PROPUESTA COACHING CON PNL"/>
        <s v="RESPETUOSAMENTE ME PERMITO SOLICITARLE SU INFORMACION ACERCA DEL MODELO DEL VEHICULO QUE SE ENCUENTRA ADJUNTO EN LA FOTOGRAFIA ME PERMITO PREGUNTAR ESPECIFICAMENTE SI DICHO VEHICULO QUE ESTA AL SERVICIO DE BOMBEROS TIENE LA FUNCION DE APAGAR O NO APAGAR LAS LUCES DE EMERGENCIA DE FORMA INDEPENDIENTE A LA ACTIVACION DE LAS LUCES BAJAS O ALTAS DEL VEHICULO.  EN DEFINITIVA SI EN DICHO VEHICULO LA ACTIVACION DE LUCES SE MANEJA DE FORMA INDEPENDIENTE SEGUN LA NECESIDAD QUE SE PRESENTE."/>
        <s v="USUARIO SE QUEJA DEBIDO A QUE EL OPERADOR QUE ATENDIO SU LLAMADA NO SUMINISTRO UN NUMERO DE RADICADO DE LA LLAMADA Y NO SABE QUE ES UN CODIGO SIRE. USUARIO SOLICITA QUE TODOS LOS OPERADORES SEAN CAPACITADOS RESPECTO AL TEMA EN MENCION. ADICIONALMENTE SE QUEJA PORQUE LOS RECURSOS DE EMERGENCIAS NO LLEGAN A DONDE SON REQUERIDOS  SOLICITA SEAN ASIGNADOS A LOS SITIOS QUE CORRESPONDEN."/>
        <s v="QUE AUTORIDAD ES LA ENCARGADA DE REVISAR LAS CONDICIONES DE SEGURIDAD Y PREVENCION DE INCENDIOS EN LOS EDIFICIOS  PARA SOLICITAR UNA INSPECCION AL EDIFICIO CIUDAD RESTREPO UBICADO EN LA CARRERA 10 NO. 21-33 EL CUAL FUE CONSTRUIDO EN LOS ANOS 30´S Y ACTUALMENTE ES DE INTERES CULTURAL  PERO NO CUENTA CON SEGURO CONTRA RIESGOS NI ADECUACION PARA PERSONAS EN CONDICION DE DISCAPACIDAD."/>
        <s v="REF DERECHO DE PETICION  LA ASOCIACION PRO PARQUE LA CABRERA SOLICITA LOS DOCUMENTOS QUE PERMITIERON LA CERIFICACION DE LOS ESTABLECIMIENTOS ARMANDO RECORDS   ARMANDO RECORDS ALL STAR  Y ARMANDO RECORDS MUSIC HALL  Y  4.40 MUSIC HALL QUE INCLUYEN LAS CERTIFICACIONES DE LA UNIDAD ADMINISTRATIVA ESPECIAL CUERPO OFICIAL DE BOMBEROS DE BOGOTA ? SUBDIRECCION DE GESTION DEL RIESGO  SECRETARIA DISTRITAL DE PLANEACION O CURADURIA URBANA  COMPANIA ASEGURADORA AUTORIZADA POR LA SUPERINTENDENCIA FINANCIERA DE COLOMBIA  SECRETARIA DISTRITAL DE SALUD -DIRECCION DE URGENCIAS Y EMERGENCIAS EN SALUD / SUBDIRECCION DE GESTION DE RIESGO EN EMERGENCIAS Y DESASTRES  SECRETARIA DISTRITAL DE AMBIENTE ? SUBDIRECCION DE CALIDAD DEL AIRE  AUDITIVA Y VISUAL PARA NUESTRO CONOCIMIENTO PUBLICO."/>
        <s v="BUENAS TARDES  LES SOLICITO POR FAVOR POR ESTE MEDIO  LA COPIA DEL CONCEPTO DE LA VISITA REALIZADA  POR FAVOR ENVIAR AL SIGI8ENTE CORREO OSWA632@GMAIL.COM MUCHAS GRACIAS"/>
        <s v="SENORES DEFENSORIA DEL CIUDADANO UNIDAD ADMINISTRATIVA CUERPO OFICIAL DE BOMBEROS DE BOGOTA  RESPETADOS SENORES  POR MEDIO DEL PRESENTE ENVIO ADJUNTO DERECHO DE PETICION  RESPECTO A VISITA TECNICA OCULAR PARA PERMISO DE BOMBEROS. "/>
        <s v="EN LA CARRERA 18 NO. 50A - 67 SUR BARRIO SAN CARLOS   HAN INSTALADO UN INDUSTRIA METAL MECANICA QUE OBSTRUYE TODO EL ANDEN Y UN CARRIL DE LA CARRERA    PARA REALIZAR SOLDADURA METALICA Y PINTURA CON PISTOLA ESPARCIENDO PARTICULAS DE PLOMO POR TODO EL AIRE  TRAYENDO COMO CONSECUENCIA PARA LOS VECINOS ENFERMEDADES PULMONARES GRAVES Y COLOCAR EN ALTO RIESGO LA CIRCULACION DE LOS PEATONES POR LA ZONA  PUES TIENEN QUE EXPONERSE A CIRCULAR POR LA AVENIDA YA QUE EL ANDEN CASI SIEMPRE ESTA OCUPADO POR LAS ESTUFAS Y PUERTAS METALICA QUE PINTAN EN LA CALLE. YA SE HA PRESENTADO INCENDIOS INTERNOS EN LA BODEGA COLOCANDO EN RIESGO A TODA LA CUADRA"/>
        <s v="SOLICITUD URGENTE RETIRO DE PANAL DE ABEJAS HOSPITAL ECOTERAPIA - NAZARETH SUMAPAZ"/>
        <s v="INQUIETUD "/>
        <s v="DERECHO DE PETICION"/>
        <s v="ALCANCE A RADICADO  SOLICITA DEJAR UN AVISO CUANDO SE ENTREGA LA CORRESPONDENCIA Y NO SE ENCUENTRA EL DESTINATARIO"/>
        <s v="DESEO QUE SE ME SUMINISTRE INFORMACION SOBRE LA REGLAMENTACION PARA LA CONSTRUCCION DE ESTACIONES DE BOMBEROS Y QUE LIMITACIONES O RESTRICCIONES TIENEN LOS PREDIOS O INMUEBLES ALEDANOS O LOS QUE QUEDAN AL REDEDOR DE LA ESTACION  AGRADEZCO SU COLABORACION"/>
        <s v="SE SOLICITA VISITA POR PARTE DEL IDIGER A FIN DE EVALUAR SISTEMA DE GESTION DE RIESGO  Y DE EVACUACION   POR SER EDIFICIO NUEVO. O PUEDE SER ACOMPANAMIENTO DE BOMBEROS  O CUALQUIER ENTIDAD QUE NOS PUEDA ASESORAR"/>
        <s v="SE RECIBE OFICIO POR PARTE DE DIANA CANO  MANIFIESTA PRESUNTAS IRREGULARIDADES EN EL HOGAR GERONTOLOGICO CORPORACION MIGHTINGALE  SOLICITA SE VERIFIQUE LOS PERMISOS DE FUNCIONAMIENTO. VER ADJUNTO EN DETALLE. RADICADO 2019ER62333 DEL 08/08/2019."/>
        <s v="DE MANERA ATENTA Y RESPETUOSA ME PERMITO SOLICITAR A ESA ENTIDAD SE VERIFIQUE SI EL ESTABLECIMIENTO DE NOMBRE FUNDACION UNIVERSITARIA SAN MATEO UBICADO EN LA CARRERA 17 #25-25 DE LA LOCALIDAD SANTA FE CUENTA CON LOS RECURSOS NECESARIOS DE SEGURIDAD  Y PROTECCION CONTRA INCENDIO  COMO LO SON SUFICIENTES SALIDAS PARA LA CANTIDAD DE POBLACION QUE MANEJAN  GABINETES Y ROCIADORES PARA LOS 5 NIVELES DE LA EDIFICACION  PARQUEADEROS Y NUEVAS AULAS QUE EN TOTAL SUMAN MAS DE 2500 METROS CUADRADOS. ADEMAS DE VERIFICAR SI CUENTAN CON BOTIQUINES DE ACUERDO A LA NORMA MAS RECIENTE Y SI EL PERSONAL PERTENECIENTE A LAS BRIGADAS CUENTAN CON CAPACITACION CORRESPONDIENTE Y ACORDE A UN PLAN DE EMERGENCIA VIGENTE."/>
        <s v="BUENOS DIAS  MI QUEJA ES LA SIGUIENTE EN EL MES DE MARZO PAGUE  LOS DERECHOS DE BOMBEROS POR  55.300  PARA SOLICITAR LA VISITA AL ESTABLECIMIENTO DE MI PROPIEDAD G Y M  GRANITOS Y MARMOLES  COMO NO NOS REALIZABAN LA RESPECTIVA VISITA AL VERIFICAR EL CERTIFICADO DE CAMARA DE COMERCIO ME DI CUENTA QUE LA DIRECCION ESTABA ERRADA  ME DISPUSE A IR A BOMBEROS CORREGI LA DIRECCION Y ME DIJERON QUE REALIZARIAN LA VISITA Y NADA  PASO EL TIEMPO VOLVI A PUENTEARANDA Y ME DIJERON QUE DEBIA VOLVER A CANCELAR LOS 55.300 PAGUE NUEVAMENTE  DESDE EL 19 DE JULLIO EL RECIBO CON RADICADO NUMERO 2019-26982 Y A LA FECHA NO HAN PRACTICADO LA VISITA ME ESTOY VIENDO AFECTADO NOTORIAMENTE YA QUE LA POLICIA AL PEDIRME LOS DOCUMENTOS  NO CREEN QUE NO ME HAYAN PRACTICADO LA VISITA Y ESTAN A PUNTO DE SELLARME EL ESTABLECIMIENTO POR LO QUE REQUIERO DE SU AYUDA PARA QUE SE REALIZE  LA VISITA EN EL MENOR TIEMPO POSIBLE"/>
        <s v="GRACIAS BUENAS TARDES MI PROBLEMA RADICA EN QUE PAGUE LOS DERECHOS DE BOMBEROS DE MI ESTABLECIMIENTO DENOMINADO BAR LOS TRES AMIGOS Y BILLAR UBICADO EN LA CALLE 146A 78-37 DEL BARRIO CASABLANCA DE LA LOCALIDAD DE SUBA DESDE EL 11 DE JUNIO DEL PRESENTE ANO Y A LA FECHA NO ME HAN REALIZADO LA VISITA VIENDOME MUY AFECTADO YA QUE LA POLICIA AL PEDIRME LO DE BOMBEROS VEN QUE HACE PRACTICAMENTE 2 MESES SE PAGO PERO NO HAN IDO Y ESTAN A PUNTO DE SELLARME EL NEGOCIO POR LO QUE PIDO ME REALIZEN LA VISITA DE MANERA INMEDIATA"/>
        <s v="A QUIEN CORRESPONDA  SENORES CUERPO DE BOMBEROS DE BOGOTA EL PASADO ANO 2018 ENTRE LOS MESES DE ABRIL O MAYO UNOS INDIGENTES LE PRENDIERON CANDELA A ESTE CAMPERO Y LOS BOMBEROS DE EL BARRIO LAS FERIAS ATENDIERON ESTE INCENDIO. MI PETICION ES LA SIGUIENTE  SI ME HICIERAN EL FAVOR DE MANDARME EL ACTA DE LA ATENCION DE ESTA CONFLAGRACION QUE TUBO LUGAR EN LA CRA 60  NO  74-25 DIRECCION ANTIGUA EN EL BARRIO LAS FERIAS DE LA CIUDAD DE BOGOTA EN HORAS DE LA MADRUGADA. ESTA ME LA PUEDEN MANDAR AL CORREO ELECTRONICO VARLIM01@GMAIL.COM ESTA ACTA ES CON EL FIN DE SACAR ESTE CARRO DEL SISTEMA DEL ORGANISMO DE TRANSITO Y MOVILIDAD DE CUNDINAMARCA YA QUE EL CARRO QUEDO EN PERDIDA TOTAL. POR LA ATENCION PRESTADA A ESTA LES QUEDO MUY AGRADECIDO. ATTE  LUIS ALEJANDRO VARGAS LIMAS IDENTIFICADO CON CC 79041651 DE BOGOTA PROPIETARIO DE ESTE VEHICULO EN MENCION GRACIAS"/>
        <s v="BUENOS DIAS  MEDIANTE LA PRESENTE ME PERMITO REPORTAR QUE EN NUESTRAS INSTALACIONES ACTUALMENTE SE ENCUENTRA FORMANDO UN ENJAMBRE DE ABEJAS  GENERANDO TEMOR EN LOS TRABAJADORES Y QUE CADA VEZ SON MAS LAS QUE ENCUENTRAN EN LAS INSTALACIONES  A LA FECHA NO SE HA REALIZADO FUMIGACION ESPERANDO A UNA ENTIDAD QUE NOS COLABORE CON EL RETIRO DE LAS MISMAS. TENIENDO EN CUENTA QUE EL LUGAR DONDE SE ENCUENTRAN UBICADAS ES DE COMUN ACCESO DEBIDO A QUE ES LA ENTRADA PRINCIPAL DE LA COMPANIA. QUEDO MUY ATENTA A UNA PRONTA RESPUESTA."/>
      </sharedItems>
    </cacheField>
    <cacheField name="Proceso de calidad" numFmtId="0">
      <sharedItems containsBlank="1"/>
    </cacheField>
    <cacheField name="Trámite o servicio" numFmtId="0">
      <sharedItems containsBlank="1"/>
    </cacheField>
    <cacheField name="Es trámite" numFmtId="0">
      <sharedItems/>
    </cacheField>
    <cacheField name="Adjunto" numFmtId="0">
      <sharedItems/>
    </cacheField>
    <cacheField name="Tiene procedencia" numFmtId="0">
      <sharedItems/>
    </cacheField>
    <cacheField name="Entidad procedencia" numFmtId="0">
      <sharedItems containsNonDate="0" containsString="0" containsBlank="1"/>
    </cacheField>
    <cacheField name="Radicado de procedencia" numFmtId="0">
      <sharedItems containsNonDate="0" containsString="0" containsBlank="1"/>
    </cacheField>
    <cacheField name="Es copia" numFmtId="0">
      <sharedItems/>
    </cacheField>
    <cacheField name="Entidad fuente" numFmtId="0">
      <sharedItems containsNonDate="0" containsString="0" containsBlank="1"/>
    </cacheField>
    <cacheField name="Nota" numFmtId="0">
      <sharedItems containsBlank="1" longText="1"/>
    </cacheField>
    <cacheField name="Localidad de los hechos" numFmtId="0">
      <sharedItems containsBlank="1" count="13">
        <s v="03 - SANTA FE"/>
        <m/>
        <s v="01 - USAQUEN"/>
        <s v="10 - ENGATIVA"/>
        <s v="11 - SUBA"/>
        <s v="04 - SAN CRISTOBAL"/>
        <s v="19 - CIUDAD BOLIVAR"/>
        <s v="09 - FONTIBON"/>
        <s v="16 - PUENTE ARANDA"/>
        <s v="02 - CHAPINERO"/>
        <s v="06 - TUNJUELITO"/>
        <s v="12 - BARRIOS UNIDOS"/>
        <s v="14 - LOS MARTIRES"/>
      </sharedItems>
    </cacheField>
    <cacheField name="UPZ de los hechos" numFmtId="0">
      <sharedItems containsBlank="1"/>
    </cacheField>
    <cacheField name="Barrio de los hechos" numFmtId="0">
      <sharedItems containsBlank="1"/>
    </cacheField>
    <cacheField name="Estrato de los hechos" numFmtId="0">
      <sharedItems containsString="0" containsBlank="1" containsNumber="1" containsInteger="1" minValue="1" maxValue="6"/>
    </cacheField>
    <cacheField name="Longitud de los hechos" numFmtId="0">
      <sharedItems containsString="0" containsBlank="1" containsNumber="1" containsInteger="1" minValue="-7411333979999990" maxValue="-74088448"/>
    </cacheField>
    <cacheField name="Latitud de los hechos" numFmtId="0">
      <sharedItems containsString="0" containsBlank="1" containsNumber="1" containsInteger="1" minValue="45973504" maxValue="4.6563327999999904E+16"/>
    </cacheField>
    <cacheField name="Longitud de registro de la petición" numFmtId="0">
      <sharedItems containsNonDate="0" containsString="0" containsBlank="1"/>
    </cacheField>
    <cacheField name="Latitud de registro de la petición" numFmtId="0">
      <sharedItems containsNonDate="0" containsString="0" containsBlank="1"/>
    </cacheField>
    <cacheField name="Fecha ingreso" numFmtId="14">
      <sharedItems containsSemiMixedTypes="0" containsNonDate="0" containsDate="1" containsString="0" minDate="2019-07-16T00:00:00" maxDate="2019-10-01T00:00:00"/>
    </cacheField>
    <cacheField name="Fecha registro" numFmtId="14">
      <sharedItems containsSemiMixedTypes="0" containsNonDate="0" containsDate="1" containsString="0" minDate="2019-07-17T00:00:00" maxDate="2019-10-02T00:00:00"/>
    </cacheField>
    <cacheField name="Fecha asignación" numFmtId="22">
      <sharedItems containsSemiMixedTypes="0" containsNonDate="0" containsDate="1" containsString="0" minDate="2019-08-14T07:36:44" maxDate="2019-09-30T08:01:49"/>
    </cacheField>
    <cacheField name="Fecha inicio términos" numFmtId="14">
      <sharedItems containsSemiMixedTypes="0" containsNonDate="0" containsDate="1" containsString="0" minDate="2019-07-25T00:00:00" maxDate="2019-10-02T00:00:00"/>
    </cacheField>
    <cacheField name="Número radicado entrada" numFmtId="0">
      <sharedItems containsBlank="1" containsMixedTypes="1" containsNumber="1" containsInteger="1" minValue="20191600508571" maxValue="20194210946602"/>
    </cacheField>
    <cacheField name="Fecha radicado entrada" numFmtId="0">
      <sharedItems containsDate="1" containsMixedTypes="1" minDate="2019-08-08T00:00:00" maxDate="2019-09-12T00:00:00"/>
    </cacheField>
    <cacheField name="Fecha solicitud aclaración" numFmtId="0">
      <sharedItems/>
    </cacheField>
    <cacheField name="Fecha solicitud ampliación" numFmtId="0">
      <sharedItems/>
    </cacheField>
    <cacheField name="Fecha respuesta aclaración" numFmtId="0">
      <sharedItems/>
    </cacheField>
    <cacheField name="Fecha respuesta ampliación" numFmtId="0">
      <sharedItems/>
    </cacheField>
    <cacheField name="Fecha reinicio de términos" numFmtId="0">
      <sharedItems containsDate="1" containsMixedTypes="1" minDate="2019-08-15T00:00:00" maxDate="2019-08-16T00:00:00"/>
    </cacheField>
    <cacheField name="Fecha vencimiento" numFmtId="22">
      <sharedItems containsSemiMixedTypes="0" containsNonDate="0" containsDate="1" containsString="0" minDate="2019-09-04T00:00:00" maxDate="2019-11-08T00:00:00"/>
    </cacheField>
    <cacheField name="Días para el vencimiento" numFmtId="0">
      <sharedItems containsSemiMixedTypes="0" containsString="0" containsNumber="1" containsInteger="1" minValue="0" maxValue="30"/>
    </cacheField>
    <cacheField name="Número radicado salida" numFmtId="0">
      <sharedItems containsBlank="1" containsMixedTypes="1" containsNumber="1" containsInteger="1" minValue="1" maxValue="1"/>
    </cacheField>
    <cacheField name="Fecha radicado salida" numFmtId="0">
      <sharedItems containsDate="1" containsMixedTypes="1" minDate="2019-09-02T00:00:00" maxDate="2019-09-27T00:00:00"/>
    </cacheField>
    <cacheField name="Fecha finalización" numFmtId="0">
      <sharedItems containsDate="1" containsMixedTypes="1" minDate="2019-09-02T07:49:27" maxDate="2019-09-30T08:01:49"/>
    </cacheField>
    <cacheField name="Fecha cierre" numFmtId="0">
      <sharedItems containsDate="1" containsMixedTypes="1" minDate="2019-09-03T08:11:43" maxDate="2019-09-30T18:03:14"/>
    </cacheField>
    <cacheField name="Días gestión" numFmtId="0">
      <sharedItems containsSemiMixedTypes="0" containsString="0" containsNumber="1" containsInteger="1" minValue="1" maxValue="30"/>
    </cacheField>
    <cacheField name="Días vencimiento" numFmtId="0">
      <sharedItems containsSemiMixedTypes="0" containsString="0" containsNumber="1" containsInteger="1" minValue="0" maxValue="1"/>
    </cacheField>
    <cacheField name="Actividad" numFmtId="0">
      <sharedItems/>
    </cacheField>
    <cacheField name="Responsable actividad" numFmtId="0">
      <sharedItems/>
    </cacheField>
    <cacheField name="Fecha fin actividad" numFmtId="14">
      <sharedItems containsSemiMixedTypes="0" containsNonDate="0" containsDate="1" containsString="0" minDate="2019-08-20T00:00:00" maxDate="2019-11-07T00:00:00"/>
    </cacheField>
    <cacheField name="Días de la actividad" numFmtId="0">
      <sharedItems containsSemiMixedTypes="0" containsString="0" containsNumber="1" containsInteger="1" minValue="1" maxValue="28"/>
    </cacheField>
    <cacheField name="Días vencimiento actividad" numFmtId="0">
      <sharedItems containsSemiMixedTypes="0" containsString="0" containsNumber="1" containsInteger="1" minValue="0" maxValue="12"/>
    </cacheField>
    <cacheField name="Comentario" numFmtId="0">
      <sharedItems containsBlank="1" longText="1"/>
    </cacheField>
    <cacheField name="Observaciones" numFmtId="0">
      <sharedItems containsBlank="1" longText="1"/>
    </cacheField>
    <cacheField name="Tipo persona" numFmtId="0">
      <sharedItems containsBlank="1" count="4">
        <s v="Natural"/>
        <m/>
        <s v="Juridica"/>
        <s v="Establecimiento comercial"/>
      </sharedItems>
    </cacheField>
    <cacheField name="Tipo de peticionario" numFmtId="0">
      <sharedItems containsBlank="1"/>
    </cacheField>
    <cacheField name="Tipo usuario" numFmtId="0">
      <sharedItems/>
    </cacheField>
    <cacheField name="Login de usuario" numFmtId="0">
      <sharedItems/>
    </cacheField>
    <cacheField name="Tipo de solicitante" numFmtId="0">
      <sharedItems containsBlank="1"/>
    </cacheField>
    <cacheField name="Tipo de documento" numFmtId="0">
      <sharedItems containsBlank="1"/>
    </cacheField>
    <cacheField name="Nombre peticionario" numFmtId="0">
      <sharedItems/>
    </cacheField>
    <cacheField name="Número de documento" numFmtId="0">
      <sharedItems containsString="0" containsBlank="1" containsNumber="1" containsInteger="1" minValue="7125591" maxValue="1070923773"/>
    </cacheField>
    <cacheField name="Condición del ciudadano" numFmtId="0">
      <sharedItems containsBlank="1"/>
    </cacheField>
    <cacheField name="Correo electrónico peticionario" numFmtId="0">
      <sharedItems containsBlank="1"/>
    </cacheField>
    <cacheField name="Teléfono fijo peticionario" numFmtId="0">
      <sharedItems containsString="0" containsBlank="1" containsNumber="1" containsInteger="1" minValue="2577284" maxValue="3214616240"/>
    </cacheField>
    <cacheField name="Celular peticionario" numFmtId="0">
      <sharedItems containsString="0" containsBlank="1" containsNumber="1" containsInteger="1" minValue="3014848862" maxValue="3229202647"/>
    </cacheField>
    <cacheField name="Dirección residencia peticionario" numFmtId="0">
      <sharedItems containsBlank="1"/>
    </cacheField>
    <cacheField name="Localidad del ciudadano" numFmtId="0">
      <sharedItems containsBlank="1"/>
    </cacheField>
    <cacheField name="UPZ del ciudadano" numFmtId="0">
      <sharedItems containsBlank="1"/>
    </cacheField>
    <cacheField name="Barrio del ciudadano" numFmtId="0">
      <sharedItems containsBlank="1"/>
    </cacheField>
    <cacheField name="Estrato del ciudadano" numFmtId="0">
      <sharedItems containsString="0" containsBlank="1" containsNumber="1" containsInteger="1" minValue="1" maxValue="5" count="6">
        <m/>
        <n v="3"/>
        <n v="4"/>
        <n v="1"/>
        <n v="5"/>
        <n v="2"/>
      </sharedItems>
    </cacheField>
    <cacheField name="Notificación física" numFmtId="0">
      <sharedItems/>
    </cacheField>
    <cacheField name="Notificación electrónica" numFmtId="0">
      <sharedItems/>
    </cacheField>
    <cacheField name="Entidad que recibe" numFmtId="0">
      <sharedItems containsBlank="1" count="5">
        <m/>
        <s v="SECRETARIA DE SALUD"/>
        <s v="DEFENSORIA DEL ESPACIO PUBLICO"/>
        <s v="SECRETARIA DE SEGURIDAD"/>
        <s v="SECRETARIA DE GOBIERNO"/>
      </sharedItems>
    </cacheField>
    <cacheField name="Entidad que traslada" numFmtId="0">
      <sharedItems containsBlank="1"/>
    </cacheField>
    <cacheField name="Transacción entidad" numFmtId="0">
      <sharedItems containsSemiMixedTypes="0" containsString="0" containsNumber="1" containsInteger="1" minValue="1" maxValue="5"/>
    </cacheField>
    <cacheField name="Tipo de ingreso" numFmtId="0">
      <sharedItems count="3">
        <s v="Ingresada"/>
        <s v="Recibida"/>
        <s v="Registrada"/>
      </sharedItems>
    </cacheField>
    <cacheField name="Tipo de registro" numFmtId="0">
      <sharedItems/>
    </cacheField>
    <cacheField name="Comunes" numFmtId="0">
      <sharedItems containsBlank="1"/>
    </cacheField>
    <cacheField name="Periodo" numFmtId="0">
      <sharedItems count="2">
        <s v="PERIODO ANTERIOR"/>
        <s v="PERIODO ACTUAL"/>
      </sharedItems>
    </cacheField>
    <cacheField name="Tipo de gestión" numFmtId="0">
      <sharedItems/>
    </cacheField>
    <cacheField name="Tipo de pendiente" numFmtId="0">
      <sharedItems/>
    </cacheField>
    <cacheField name="Gestión en rango días" numFmtId="0">
      <sharedItems/>
    </cacheField>
    <cacheField name="Tipo reporte" numFmtId="0">
      <sharedItems/>
    </cacheField>
    <cacheField name="Tipo reporte por entidad" numFmtId="0">
      <sharedItems/>
    </cacheField>
    <cacheField name="Tipo de Re-ingreso" numFmtId="0">
      <sharedItems containsBlank="1"/>
    </cacheField>
    <cacheField name="Estado del reingreso" numFmtId="0">
      <sharedItems containsBlank="1"/>
    </cacheField>
    <cacheField name="Número de veces de reingreso" numFmtId="0">
      <sharedItems containsString="0" containsBlank="1" containsNumber="1" containsInteger="1" minValue="1" maxValue="1"/>
    </cacheField>
    <cacheField name="Tipo de traslado"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7">
  <r>
    <x v="0"/>
    <s v="SEGURIDAD  CONVIVENCIA Y  JUSTICIA"/>
    <s v="ENTIDADES DISTRITALES"/>
    <s v="UNIDAD ADMINISTRATIVA ESPECIAL CUERPO OFICIAL BOMBEROS BOGOTA"/>
    <s v="Puede Consolidar | Trasladar Entidades"/>
    <x v="0"/>
    <m/>
    <s v="GESTION DEL RIESGO"/>
    <s v="GESTION DE COMUNICACIONES  EVENTOS O INVITACIONES"/>
    <x v="0"/>
    <s v="Karen Julieth Lozano Ascanio Ext 14001"/>
    <s v="Activo"/>
    <s v="WEB SERVICE"/>
    <x v="0"/>
    <x v="0"/>
    <s v="En tramite - Por asignacion"/>
    <x v="0"/>
    <s v="Solucionado - Por respuesta definitiva"/>
    <x v="0"/>
    <s v="MISIONAL"/>
    <m/>
    <s v="false"/>
    <s v="true"/>
    <s v="false"/>
    <m/>
    <m/>
    <s v="false"/>
    <m/>
    <s v="FONCEP-FONDO DE PRESTACIONES ECONOMICAS CESANTIAS Y PENSIONES          Al contestar cite radicado ER-03002-201923177-S Id  293100 Folios  1 Anexos  2       Fecha  27-agosto-2019 08 02 08 Dependencia   CORRESPONDENCIA          Serie  PQRS       SubSerie  Tipo Documental  CONSULTA       "/>
    <x v="0"/>
    <s v="93 - LAS NIEVES"/>
    <s v="LAS NIEVES"/>
    <m/>
    <m/>
    <m/>
    <m/>
    <m/>
    <d v="2019-08-20T00:00:00"/>
    <d v="2019-08-21T00:00:00"/>
    <d v="2019-08-23T08:31:59"/>
    <d v="2019-08-23T00:00:00"/>
    <s v="1-2019-21105"/>
    <d v="2019-08-20T00:00:00"/>
    <s v=" "/>
    <s v=" "/>
    <s v=" "/>
    <s v=" "/>
    <s v=" "/>
    <d v="2019-09-12T00:00:00"/>
    <n v="3"/>
    <s v="2019E006268"/>
    <d v="2019-09-10T00:00:00"/>
    <d v="2019-09-10T10:29:45"/>
    <s v=" "/>
    <n v="13"/>
    <n v="0"/>
    <s v="Clasificacion"/>
    <s v="Funcionario"/>
    <d v="2019-09-11T00:00:00"/>
    <n v="13"/>
    <n v="0"/>
    <s v="Senor ciudadano se le da respuesta de acuerdo a su solicitud "/>
    <s v="Senor ciudadano se le da respuesta de acuerdo a su solicitud "/>
    <x v="0"/>
    <s v="Natural"/>
    <s v="Funcionario"/>
    <s v="klozano11"/>
    <s v="En nombre propio"/>
    <s v="Cedula de ciudadania"/>
    <s v="OSWALDO JOSE OCHOA ALBOR"/>
    <n v="8716343"/>
    <m/>
    <s v="oswaldo.ochoa343@esap.gov.co"/>
    <m/>
    <m/>
    <s v="CL 21 6 58  OF 702"/>
    <s v="03 - SANTA FE"/>
    <s v="93 - LAS NIEVES"/>
    <s v="LAS NIEVES"/>
    <x v="0"/>
    <s v="true"/>
    <s v="true"/>
    <x v="0"/>
    <m/>
    <n v="2"/>
    <x v="0"/>
    <s v="Por el distrito"/>
    <m/>
    <x v="0"/>
    <s v="Gestion oportuna (DTL)"/>
    <s v=" "/>
    <s v="11-15."/>
    <s v="GESTIONADOS"/>
    <s v="GESTIONADO"/>
    <m/>
    <m/>
    <m/>
    <m/>
  </r>
  <r>
    <x v="1"/>
    <s v="SEGURIDAD  CONVIVENCIA Y  JUSTICIA"/>
    <s v="ENTIDADES DISTRITALES"/>
    <s v="UNIDAD ADMINISTRATIVA ESPECIAL CUERPO OFICIAL BOMBEROS BOGOTA"/>
    <s v="Puede Consolidar | Trasladar Entidades"/>
    <x v="0"/>
    <m/>
    <s v="GESTION DEL RIESGO"/>
    <s v="GESTION FINANCIERA"/>
    <x v="1"/>
    <s v="Karen Julieth Lozano Ascanio Ext 14001"/>
    <s v="Activo"/>
    <s v="PUNTO DE ATENCION Y RADICACION - PALACIO LIEVANO"/>
    <x v="0"/>
    <x v="0"/>
    <s v="En tramite - Por asignacion"/>
    <x v="0"/>
    <s v="Solucionado - Por respuesta definitiva"/>
    <x v="1"/>
    <s v="ESTRATEGICO"/>
    <s v="Atencion de Solicitudes Ciudadanas"/>
    <s v="false"/>
    <s v="true"/>
    <s v="false"/>
    <m/>
    <m/>
    <s v="false"/>
    <m/>
    <s v="FONCEP-FONDO DE PRESTACIONES ECONOMICAS CESANTIAS Y PENSIONES          Al contestar cite radicado ER-02538-201923179-S Id  293103 Folios  1 Anexos  3       Fecha  27-agosto-2019 08 19 40 Dependencia   CORRESPONDENCIA          Serie  PQRS       SubSerie  Tipo Documental  RECLAMO       "/>
    <x v="1"/>
    <m/>
    <m/>
    <m/>
    <m/>
    <m/>
    <m/>
    <m/>
    <d v="2019-08-22T00:00:00"/>
    <d v="2019-08-23T00:00:00"/>
    <d v="2019-08-23T09:00:18"/>
    <d v="2019-08-23T00:00:00"/>
    <s v="1-2019-21251"/>
    <d v="2019-08-21T00:00:00"/>
    <s v=" "/>
    <s v=" "/>
    <s v=" "/>
    <s v=" "/>
    <s v=" "/>
    <d v="2019-09-12T00:00:00"/>
    <n v="3"/>
    <s v="2019E006701"/>
    <d v="2019-09-10T00:00:00"/>
    <d v="2019-09-10T10:31:01"/>
    <s v=" "/>
    <n v="13"/>
    <n v="0"/>
    <s v="Clasificacion"/>
    <s v="Funcionario"/>
    <d v="2019-09-11T00:00:00"/>
    <n v="13"/>
    <n v="0"/>
    <s v="Senor ciudadano se le da respuesta de acuerdo a su solicitud "/>
    <s v="Senor ciudadano se le da respuesta de acuerdo a su solicitud "/>
    <x v="0"/>
    <s v="Natural"/>
    <s v="Funcionario"/>
    <s v="klozano11"/>
    <s v="En nombre propio"/>
    <m/>
    <s v="PEDRO NEL PRIETO ANACONA"/>
    <m/>
    <m/>
    <s v="pedronelpa@gmail.com"/>
    <m/>
    <m/>
    <m/>
    <m/>
    <m/>
    <m/>
    <x v="0"/>
    <s v="false"/>
    <s v="true"/>
    <x v="0"/>
    <m/>
    <n v="2"/>
    <x v="0"/>
    <s v="Por el distrito"/>
    <m/>
    <x v="0"/>
    <s v="Gestion oportuna (DTL)"/>
    <s v=" "/>
    <s v="11-15."/>
    <s v="GESTIONADOS"/>
    <s v="GESTIONADO"/>
    <m/>
    <m/>
    <m/>
    <m/>
  </r>
  <r>
    <x v="2"/>
    <s v="SEGURIDAD  CONVIVENCIA Y  JUSTICIA"/>
    <s v="ENTIDADES DISTRITALES"/>
    <s v="UNIDAD ADMINISTRATIVA ESPECIAL CUERPO OFICIAL BOMBEROS BOGOTA"/>
    <s v="Puede Consolidar | Trasladar Entidades"/>
    <x v="1"/>
    <m/>
    <s v="GESTION DEL RIESGO"/>
    <s v="TALENTO HUMANO Y CONTRATACION"/>
    <x v="2"/>
    <s v="MONICA YADIRA HERRERA CEBALLOS"/>
    <s v="Inactivo"/>
    <m/>
    <x v="1"/>
    <x v="1"/>
    <s v="En tramite - Por respuesta parcial"/>
    <x v="0"/>
    <s v="Solucionado - Por respuesta definitiva"/>
    <x v="2"/>
    <s v="ESTRATEGICO"/>
    <m/>
    <s v="false"/>
    <s v="true"/>
    <s v="false"/>
    <m/>
    <m/>
    <s v="false"/>
    <m/>
    <s v="FONCEP-FONDO DE PRESTACIONES ECONOMICAS CESANTIAS Y PENSIONES          Al contestar cite radicado ER-03002-201921204-S Id  289726 Folios  1 Anexos  2       Fecha  05-agosto-2019 14 37 50 Dependencia   CORRESPONDENCIA          Serie  PQRS       SubSerie  Tipo Documental  CONSULTA       "/>
    <x v="2"/>
    <s v="14 - USAQUEN"/>
    <s v="SANTA ANA OCCIDENTAL"/>
    <n v="5"/>
    <n v="-7403613433241840"/>
    <n v="4686974744101610"/>
    <m/>
    <m/>
    <d v="2019-07-19T00:00:00"/>
    <d v="2019-07-22T00:00:00"/>
    <d v="2019-08-14T14:42:18"/>
    <d v="2019-07-25T00:00:00"/>
    <m/>
    <s v=" "/>
    <s v=" "/>
    <s v=" "/>
    <s v=" "/>
    <s v=" "/>
    <d v="2019-08-15T00:00:00"/>
    <d v="2019-09-05T00:00:00"/>
    <n v="0"/>
    <m/>
    <s v=" "/>
    <d v="2019-09-06T09:20:32"/>
    <s v=" "/>
    <n v="16"/>
    <n v="1"/>
    <s v="Respuesta"/>
    <s v="Funcionario"/>
    <d v="2019-09-06T00:00:00"/>
    <n v="1"/>
    <n v="0"/>
    <s v="Respetado ciudadano buenos dias  adjunto envio la respuesta a su peticion en lo que concierne a la UAE-Cuerpo oficial de Bomberos  esta comunicacion tambien fue enviada al email que suministro en su comunicacion. Saludo cordial."/>
    <s v="Respetado ciudadano buenos dias  adjunto envio la respuesta a su peticion en lo que concierne a la UAE-Cuerpo oficial de Bomberos  esta comunicacion tambien fue enviada al email que suministro en su comunicacion. Saludo cordial."/>
    <x v="0"/>
    <s v="Natural"/>
    <s v="Peticionario Identificado"/>
    <s v="mherrera105"/>
    <m/>
    <s v="Cedula de ciudadania"/>
    <s v="ENRIQUE  PARDO URIBE"/>
    <n v="1020790479"/>
    <m/>
    <s v="enriquep94@gmail.com"/>
    <m/>
    <n v="3152916432"/>
    <s v="CALLE 107 A # 7-82 APT 402"/>
    <m/>
    <m/>
    <m/>
    <x v="0"/>
    <s v="true"/>
    <s v="true"/>
    <x v="0"/>
    <m/>
    <n v="3"/>
    <x v="0"/>
    <s v="Por el ciudadano"/>
    <m/>
    <x v="0"/>
    <s v="Gestion extemporanea"/>
    <s v=" "/>
    <s v="16-30."/>
    <s v="GESTIONADOS"/>
    <s v="GESTIONADO"/>
    <m/>
    <m/>
    <m/>
    <m/>
  </r>
  <r>
    <x v="3"/>
    <s v="SEGURIDAD  CONVIVENCIA Y  JUSTICIA"/>
    <s v="ENTIDADES DISTRITALES"/>
    <s v="UNIDAD ADMINISTRATIVA ESPECIAL CUERPO OFICIAL BOMBEROS BOGOTA"/>
    <s v="Puede Consolidar | Trasladar Entidades"/>
    <x v="1"/>
    <m/>
    <s v="GESTION DEL RIESGO"/>
    <s v="ASUNTOS ADMINISTRATIVOS"/>
    <x v="3"/>
    <s v="NOHORA ELSY ROJAS ARENAS"/>
    <s v="Activo"/>
    <s v="SECRETARIA DISTRITAL DE GOBIERNO - NIVEL CENTRAL"/>
    <x v="0"/>
    <x v="0"/>
    <s v="En tramite - Por asignacion"/>
    <x v="0"/>
    <s v="Solucionado - Por respuesta definitiva"/>
    <x v="3"/>
    <s v="ESTRATEGICO"/>
    <s v="PROCESO MISIONAL"/>
    <s v="false"/>
    <s v="true"/>
    <s v="false"/>
    <m/>
    <m/>
    <s v="false"/>
    <m/>
    <s v="FONCEP-FONDO DE PRESTACIONES ECONOMICAS CESANTIAS Y PENSIONES          Al contestar cite radicado ER-03002-201924595-S Id  295969 Folios  1 Anexos  3       Fecha  10-septiembre-2019 08 28 30 Dependencia   CORRESPONDENCIA          Serie  PQRS       SubSerie  Tipo Documental  CONSULTA       "/>
    <x v="1"/>
    <m/>
    <m/>
    <m/>
    <n v="-74088448"/>
    <n v="45973504"/>
    <m/>
    <m/>
    <d v="2019-08-26T00:00:00"/>
    <d v="2019-08-27T00:00:00"/>
    <d v="2019-09-16T15:19:27"/>
    <d v="2019-09-02T00:00:00"/>
    <n v="20194210946602"/>
    <d v="2019-08-20T00:00:00"/>
    <s v=" "/>
    <s v=" "/>
    <s v=" "/>
    <s v=" "/>
    <s v=" "/>
    <d v="2019-09-20T00:00:00"/>
    <n v="2"/>
    <s v="2019E007101"/>
    <d v="2019-09-19T00:00:00"/>
    <d v="2019-09-19T16:34:54"/>
    <s v=" "/>
    <n v="14"/>
    <n v="0"/>
    <s v="Clasificacion"/>
    <s v="Funcionario"/>
    <d v="2019-09-19T00:00:00"/>
    <n v="13"/>
    <n v="0"/>
    <s v="DOC. 2019E7101 ID 18177 - PET. OSWALDO OCHOA  - RTA. SDQS PQRS N° 2044712019"/>
    <s v="Por medio del DOC. 2019E7101 ID 18177 - PET. OSWALDO OCHOA  - RTA. SDQS PQRS N° 2044712019 del 19-09-2019 - Se le informa al peticionario que el NIT de la UAECOB es el mismo que el del Distrito. N° 899.999.061-9. y SE LE ENVIA A SU CORREO. "/>
    <x v="0"/>
    <s v="Natural"/>
    <s v="Funcionario"/>
    <s v="nrojas21618"/>
    <s v="En nombre propio"/>
    <s v="Cedula de ciudadania"/>
    <s v="OSWALDO JOSE OCHOA ALBOR"/>
    <n v="8716343"/>
    <m/>
    <s v="oswaldo.ochoa343@esap.gov.co"/>
    <m/>
    <m/>
    <s v="CL 21 6 58  OF 702"/>
    <s v="03 - SANTA FE"/>
    <s v="93 - LAS NIEVES"/>
    <s v="LAS NIEVES"/>
    <x v="0"/>
    <s v="true"/>
    <s v="true"/>
    <x v="0"/>
    <m/>
    <n v="3"/>
    <x v="0"/>
    <s v="Por el distrito"/>
    <m/>
    <x v="0"/>
    <s v="Gestion oportuna (DTL)"/>
    <s v=" "/>
    <s v="11-15."/>
    <s v="GESTIONADOS"/>
    <s v="GESTIONADO"/>
    <m/>
    <m/>
    <m/>
    <m/>
  </r>
  <r>
    <x v="4"/>
    <s v="SEGURIDAD  CONVIVENCIA Y  JUSTICIA"/>
    <s v="ENTIDADES DISTRITALES"/>
    <s v="UNIDAD ADMINISTRATIVA ESPECIAL CUERPO OFICIAL BOMBEROS BOGOTA"/>
    <s v="Puede Consolidar | Trasladar Entidades"/>
    <x v="1"/>
    <m/>
    <s v="GESTION DEL RIESGO"/>
    <s v="TALENTO HUMANO Y CONTRATACION"/>
    <x v="4"/>
    <s v="NOHORA ELSY ROJAS ARENAS"/>
    <s v="Activo"/>
    <s v="SECRETARIA DISTRITAL DE GOBIERNO - NIVEL CENTRAL"/>
    <x v="0"/>
    <x v="0"/>
    <s v="En tramite - Por asignacion"/>
    <x v="0"/>
    <s v="Solucionado - Por respuesta definitiva"/>
    <x v="4"/>
    <s v="ESTRATEGICO"/>
    <s v="PROCESO MISIONAL"/>
    <s v="false"/>
    <s v="true"/>
    <s v="false"/>
    <m/>
    <m/>
    <s v="false"/>
    <m/>
    <s v="SE ACTUALIZA TIPO DE PETICION POR SU CONTENIDO "/>
    <x v="1"/>
    <m/>
    <m/>
    <m/>
    <n v="-74088448"/>
    <n v="45973504"/>
    <m/>
    <m/>
    <d v="2019-08-26T00:00:00"/>
    <d v="2019-08-27T00:00:00"/>
    <d v="2019-09-16T15:18:46"/>
    <d v="2019-09-02T00:00:00"/>
    <n v="20194210946572"/>
    <d v="2019-08-20T00:00:00"/>
    <s v=" "/>
    <s v=" "/>
    <s v=" "/>
    <s v=" "/>
    <s v=" "/>
    <d v="2019-09-20T00:00:00"/>
    <n v="2"/>
    <s v="2019E007101"/>
    <d v="2019-09-19T00:00:00"/>
    <d v="2019-09-19T16:38:16"/>
    <s v=" "/>
    <n v="14"/>
    <n v="0"/>
    <s v="Clasificacion"/>
    <s v="Funcionario"/>
    <d v="2019-09-19T00:00:00"/>
    <n v="13"/>
    <n v="0"/>
    <s v="DOC. 2019E7101 ID 18177 - PET. OSWALDO OCHOA  - RTA. SDQS PQRS N° 2044712019  ENVIADA POR EMAIL AL PETICIONARIO AL C.E. OOCHOAALBOR@GMAIL.COM --"/>
    <s v="ESTA PETICION ES IGUAL A LA DE N° 2044712019. ES EL MISMO PETICIONARIO Y LA MISMA PETICION  LA CUAL YA SE HABIA RESPONDIDO CON EL DOCUMENTO DOC. 2019E7101 ID 18177 - PET. OSWALDO OCHOA  - RTA. SDQS PQRS N° 2044712019"/>
    <x v="0"/>
    <s v="Natural"/>
    <s v="Funcionario"/>
    <s v="nrojas21618"/>
    <s v="En nombre propio"/>
    <s v="Cedula de ciudadania"/>
    <s v="OSWALDO JOSE OCHOA ALBOR"/>
    <n v="8716343"/>
    <m/>
    <s v="oswaldo.ochoa343@esap.gov.co"/>
    <m/>
    <m/>
    <s v="CL 21 6 58  OF 702"/>
    <s v="03 - SANTA FE"/>
    <s v="93 - LAS NIEVES"/>
    <s v="LAS NIEVES"/>
    <x v="0"/>
    <s v="true"/>
    <s v="true"/>
    <x v="0"/>
    <m/>
    <n v="3"/>
    <x v="0"/>
    <s v="Por el distrito"/>
    <m/>
    <x v="0"/>
    <s v="Gestion oportuna (DTL)"/>
    <s v=" "/>
    <s v="11-15."/>
    <s v="GESTIONADOS"/>
    <s v="GESTIONADO"/>
    <m/>
    <m/>
    <m/>
    <m/>
  </r>
  <r>
    <x v="5"/>
    <s v="SEGURIDAD  CONVIVENCIA Y  JUSTICIA"/>
    <s v="ENTIDADES DISTRITALES"/>
    <s v="UNIDAD ADMINISTRATIVA ESPECIAL CUERPO OFICIAL BOMBEROS BOGOTA"/>
    <s v="Puede Consolidar | Trasladar Entidades"/>
    <x v="1"/>
    <m/>
    <s v="GESTION DEL RIESGO"/>
    <s v="TALENTO HUMANO Y CONTRATACION"/>
    <x v="2"/>
    <s v="NOHORA ELSY ROJAS ARENAS"/>
    <s v="Activo"/>
    <m/>
    <x v="1"/>
    <x v="0"/>
    <s v="En tramite - Por asignacion"/>
    <x v="1"/>
    <s v="Solucionado - Por asignacion"/>
    <x v="5"/>
    <s v="ESTRATEGICO"/>
    <m/>
    <s v="false"/>
    <s v="false"/>
    <s v="false"/>
    <m/>
    <m/>
    <s v="false"/>
    <m/>
    <s v="De acuerdo a lo solicitado por el usuario   AGRADEZCO NO ENVIAR ESTA PETICION A LA EMPRESA DE ACUEDUCTO Y A LA ETB A QUIENES YA SE LES RADICO DIRECTAMENTE EN SUS SISTEMAS DE QUEJAS."/>
    <x v="1"/>
    <m/>
    <m/>
    <m/>
    <m/>
    <m/>
    <m/>
    <m/>
    <d v="2019-09-09T00:00:00"/>
    <d v="2019-09-10T00:00:00"/>
    <d v="2019-09-10T09:33:36"/>
    <d v="2019-09-10T00:00:00"/>
    <m/>
    <s v=" "/>
    <s v=" "/>
    <s v=" "/>
    <s v=" "/>
    <s v=" "/>
    <s v=" "/>
    <d v="2019-09-30T00:00:00"/>
    <n v="8"/>
    <m/>
    <s v=" "/>
    <d v="2019-09-19T16:46:54"/>
    <s v=" "/>
    <n v="8"/>
    <n v="0"/>
    <s v="Clasificacion"/>
    <s v="Funcionario"/>
    <d v="2019-09-27T00:00:00"/>
    <n v="13"/>
    <n v="0"/>
    <s v="Dar respuesta por parte de la S.G.H. "/>
    <s v="Dar respuesta por parte de la S.G.H. "/>
    <x v="0"/>
    <s v="Natural"/>
    <s v="Peticionario Identificado"/>
    <s v="nrojas21618"/>
    <s v="En nombre propio"/>
    <s v="Cedula de ciudadania"/>
    <s v="IVONNE MAGALY MONTANEZ PUENTES"/>
    <n v="1030526770"/>
    <s v="MUJERES GESTANTES"/>
    <s v="ivonnemontanez@usantotomas.edu.co"/>
    <m/>
    <n v="3214927762"/>
    <m/>
    <s v="08 - KENNEDY"/>
    <s v="48 - TIMIZA"/>
    <s v="TIMIZA A"/>
    <x v="1"/>
    <s v="false"/>
    <s v="true"/>
    <x v="0"/>
    <m/>
    <n v="2"/>
    <x v="0"/>
    <s v="Por el ciudadano"/>
    <m/>
    <x v="1"/>
    <s v="Gestion oportuna (DTL)"/>
    <s v=" "/>
    <s v="6-10."/>
    <s v="GESTIONADOS"/>
    <s v="GESTIONADO"/>
    <m/>
    <m/>
    <m/>
    <m/>
  </r>
  <r>
    <x v="5"/>
    <s v="SEGURIDAD  CONVIVENCIA Y  JUSTICIA"/>
    <s v="ENTIDADES DISTRITALES"/>
    <s v="UNIDAD ADMINISTRATIVA ESPECIAL CUERPO OFICIAL BOMBEROS BOGOTA"/>
    <s v="Puede Consolidar | Trasladar Entidades"/>
    <x v="1"/>
    <m/>
    <s v="GESTION DEL RIESGO"/>
    <s v="TALENTO HUMANO Y CONTRATACION"/>
    <x v="2"/>
    <s v="NOHORA ELSY ROJAS ARENAS"/>
    <s v="Activo"/>
    <m/>
    <x v="1"/>
    <x v="0"/>
    <s v="En tramite - Por asignacion"/>
    <x v="0"/>
    <s v="Solucionado - Por respuesta definitiva"/>
    <x v="5"/>
    <s v="ESTRATEGICO"/>
    <m/>
    <s v="false"/>
    <s v="false"/>
    <s v="false"/>
    <m/>
    <m/>
    <s v="false"/>
    <m/>
    <s v="SE ACTUALIZA TIPO DE PETICION POR SU CONTENIDO "/>
    <x v="1"/>
    <m/>
    <m/>
    <m/>
    <m/>
    <m/>
    <m/>
    <m/>
    <d v="2019-09-09T00:00:00"/>
    <d v="2019-09-10T00:00:00"/>
    <d v="2019-09-19T16:46:49"/>
    <d v="2019-09-10T00:00:00"/>
    <m/>
    <s v=" "/>
    <s v=" "/>
    <s v=" "/>
    <s v=" "/>
    <s v=" "/>
    <s v=" "/>
    <d v="2019-09-30T00:00:00"/>
    <n v="3"/>
    <s v="2019E007284ID18811"/>
    <d v="2019-09-26T00:00:00"/>
    <d v="2019-09-26T09:50:05"/>
    <s v=" "/>
    <n v="13"/>
    <n v="0"/>
    <s v="Clasificacion"/>
    <s v="Funcionario"/>
    <d v="2019-09-27T00:00:00"/>
    <n v="13"/>
    <n v="0"/>
    <s v="Bogota  D.C. Septiembre 26 de 2019   Peticionaria  IVONNE MAGALY MONTANEZ PUENTES ivonnemontanez@usantotomas.edu.co Universidad Santo Tomas Ciudad     ASUNTO  Respuesta al SDQS PQRS N° 2189682019    Respetada senora reciba un saludo cordial    En atencion de su solicitud SDQS PQRS N° 2189682019  nos permitimos informarle que en cuanto al Senor Javier Andres Molano Avella  identificado con Cedula de Ciudadania N° 79.695.438   no se encontro registro de contratos celebrados entre el y la Unidad Administrativa Especial Cuerpo Oficial de Bomberos - UAECOB.    Atentamente           PROFESIONAL ESPECIALIZADO COD. 222 GRADO 26   Respuesta se envia al email  ivonnemontanez@usantotomas.edu.co   Reviso Bases de Datos Oficina Asesora Juridica  UAECOB   Ivonne Masmela  C. - Profesional Contratista   "/>
    <m/>
    <x v="0"/>
    <s v="Natural"/>
    <s v="Peticionario Identificado"/>
    <s v="nrojas21618"/>
    <s v="En nombre propio"/>
    <s v="Cedula de ciudadania"/>
    <s v="IVONNE MAGALY MONTANEZ PUENTES"/>
    <n v="1030526770"/>
    <s v="MUJERES GESTANTES"/>
    <s v="ivonnemontanez@usantotomas.edu.co"/>
    <m/>
    <n v="3214927762"/>
    <m/>
    <s v="08 - KENNEDY"/>
    <s v="48 - TIMIZA"/>
    <s v="TIMIZA A"/>
    <x v="1"/>
    <s v="false"/>
    <s v="true"/>
    <x v="0"/>
    <m/>
    <n v="3"/>
    <x v="0"/>
    <s v="Por el ciudadano"/>
    <m/>
    <x v="1"/>
    <s v="Gestion oportuna (DTL)"/>
    <s v=" "/>
    <s v="11-15."/>
    <s v="GESTIONADOS"/>
    <s v="GESTIONADO"/>
    <m/>
    <s v="ATENDIDO"/>
    <m/>
    <m/>
  </r>
  <r>
    <x v="5"/>
    <s v="SEGURIDAD  CONVIVENCIA Y  JUSTICIA"/>
    <s v="ENTIDADES DISTRITALES"/>
    <s v="UNIDAD ADMINISTRATIVA ESPECIAL CUERPO OFICIAL BOMBEROS BOGOTA"/>
    <s v="Puede Consolidar | Trasladar Entidades"/>
    <x v="1"/>
    <m/>
    <s v="GESTION DEL RIESGO"/>
    <s v="TALENTO HUMANO Y CONTRATACION"/>
    <x v="2"/>
    <s v="NOHORA ELSY ROJAS ARENAS"/>
    <s v="Activo"/>
    <m/>
    <x v="1"/>
    <x v="0"/>
    <s v="Solucionado - Por respuesta definitiva"/>
    <x v="2"/>
    <s v="Cerrado - Por respuesta consolidada"/>
    <x v="5"/>
    <s v="ESTRATEGICO"/>
    <m/>
    <s v="false"/>
    <s v="false"/>
    <s v="false"/>
    <m/>
    <m/>
    <s v="false"/>
    <m/>
    <s v="SE ACTUALIZA TIPO DE PETICION POR SU CONTENIDO "/>
    <x v="1"/>
    <m/>
    <m/>
    <m/>
    <m/>
    <m/>
    <m/>
    <m/>
    <d v="2019-09-09T00:00:00"/>
    <d v="2019-09-10T00:00:00"/>
    <d v="2019-09-26T09:50:05"/>
    <d v="2019-09-10T00:00:00"/>
    <m/>
    <s v=" "/>
    <s v=" "/>
    <s v=" "/>
    <s v=" "/>
    <s v=" "/>
    <s v=" "/>
    <d v="2019-09-30T00:00:00"/>
    <n v="2"/>
    <m/>
    <s v=" "/>
    <d v="2019-09-27T14:43:39"/>
    <s v=" "/>
    <n v="14"/>
    <n v="0"/>
    <s v="Respuesta"/>
    <s v="Funcionario"/>
    <d v="2019-09-11T00:00:00"/>
    <n v="1"/>
    <n v="12"/>
    <s v="Bogota  D.C. Septiembre 26 de 2019   Peticionaria  IVONNE MAGALY MONTANEZ PUENTES ivonnemontanez@usantotomas.edu.co Universidad Santo Tomas Ciudad     ASUNTO  Respuesta al SDQS PQRS N° 2189682019    Respetada senora reciba un saludo cordial    En atencion de su solicitud SDQS PQRS N° 2189682019  nos permitimos informarle que en cuanto al Senor Javier Andres Molano Avella  identificado con Cedula de Ciudadania N° 79.695.438   no se encontro registro de contratos celebrados entre el y la Unidad Administrativa Especial Cuerpo Oficial de Bomberos - UAECOB.    Atentamente           PROFESIONAL ESPECIALIZADO COD. 222 GRADO 26   Respuesta se envia al email  ivonnemontanez@usantotomas.edu.co   Reviso Bases de Datos Oficina Asesora Juridica  UAECOB   Ivonne Masmela  C. - Profesional Contratista   TEXTO DEL DOC. EXPEDIDO POR LA OAJ   Bogota  D.C. Septiembre 26 de 2019   Peticionaria  IVONNE MAGALY MONTANEZ PUENTES ivonnemontanez@usantotomas.edu.co Universidad Santo Tomas Ciudad     ASUNTO  Respuesta al SDQS PQRS N° 2189682019    Respetada senora reciba un saludo cordial    En atencion de su solicitud SDQS PQRS N° 2189682019  nos permitimos informarle que en cuanto al Senor Javier Andres Molano Avella  identificado con Cedula de Ciudadania N° 79.695.438   no se encontro registro de contratos celebrados entre el y la Unidad Administrativa Especial Cuerpo Oficial de Bomberos - UAECOB.    Atentamente           PROFESIONAL ESPECIALIZADO COD. 222 GRADO 26   Respuesta se envia al email  ivonnemontanez@usantotomas.edu.co   Reviso Bases de Datos Oficina Asesora Juridica  UAECOB   Ivonne Masmela  C. - Profesional Contratista     "/>
    <s v="La SGH dio respuesta respecto a Funcionarios con el DOC. 2019E7267 ID 18740 - PET. MAGALY MONTANEZ - U. SANTO TOMAS - RTA. AL SDQS PQRS 2189682019. La OAJ dio respuesta respecto a Contratistas con el DOC. 2019E7284 ID 18811 - PET. MAGALY MONTANEZ - U. SANTO TOMAS - RTA. DE LA OAJ AL SDQS PQRS 2189682019"/>
    <x v="0"/>
    <s v="Natural"/>
    <s v="Peticionario Identificado"/>
    <s v="nrojas21618"/>
    <s v="En nombre propio"/>
    <s v="Cedula de ciudadania"/>
    <s v="IVONNE MAGALY MONTANEZ PUENTES"/>
    <n v="1030526770"/>
    <s v="MUJERES GESTANTES"/>
    <s v="ivonnemontanez@usantotomas.edu.co"/>
    <m/>
    <n v="3214927762"/>
    <m/>
    <s v="08 - KENNEDY"/>
    <s v="48 - TIMIZA"/>
    <s v="TIMIZA A"/>
    <x v="1"/>
    <s v="false"/>
    <s v="true"/>
    <x v="0"/>
    <m/>
    <n v="5"/>
    <x v="0"/>
    <s v="Por el ciudadano"/>
    <m/>
    <x v="1"/>
    <s v="Gestion oportuna (DTL)"/>
    <s v=" "/>
    <s v="11-15."/>
    <s v="GESTIONADOS"/>
    <s v="GESTIONADO"/>
    <m/>
    <m/>
    <m/>
    <m/>
  </r>
  <r>
    <x v="6"/>
    <s v="SEGURIDAD  CONVIVENCIA Y  JUSTICIA"/>
    <s v="ENTIDADES DISTRITALES"/>
    <s v="UNIDAD ADMINISTRATIVA ESPECIAL CUERPO OFICIAL BOMBEROS BOGOTA"/>
    <s v="Puede Consolidar | Trasladar Entidades"/>
    <x v="1"/>
    <m/>
    <m/>
    <m/>
    <x v="5"/>
    <s v="NOHORA ELSY ROJAS ARENAS"/>
    <s v="Activo"/>
    <m/>
    <x v="1"/>
    <x v="0"/>
    <s v="En tramite - Por asignacion"/>
    <x v="3"/>
    <s v="En tramite - Por asignacion"/>
    <x v="6"/>
    <m/>
    <m/>
    <s v="false"/>
    <s v="true"/>
    <s v="false"/>
    <m/>
    <m/>
    <s v="false"/>
    <m/>
    <m/>
    <x v="2"/>
    <s v="14 - USAQUEN"/>
    <s v="USAQUEN"/>
    <m/>
    <n v="-7403250821901780"/>
    <n v="4694446483438630"/>
    <m/>
    <m/>
    <d v="2019-09-19T00:00:00"/>
    <d v="2019-09-20T00:00:00"/>
    <d v="2019-09-24T08:53:51"/>
    <d v="2019-09-24T00:00:00"/>
    <m/>
    <s v=" "/>
    <s v=" "/>
    <s v=" "/>
    <s v=" "/>
    <s v=" "/>
    <s v=" "/>
    <d v="2019-10-15T00:00:00"/>
    <n v="11"/>
    <m/>
    <s v=" "/>
    <s v=" "/>
    <s v=" "/>
    <n v="6"/>
    <n v="0"/>
    <s v="Clasificacion"/>
    <s v="Funcionario"/>
    <d v="2019-10-11T00:00:00"/>
    <n v="13"/>
    <n v="0"/>
    <m/>
    <m/>
    <x v="1"/>
    <m/>
    <s v="Anonimo"/>
    <s v="nrojas21618"/>
    <s v="En nombre propio"/>
    <m/>
    <s v="ANONIMO"/>
    <m/>
    <m/>
    <m/>
    <m/>
    <m/>
    <m/>
    <m/>
    <m/>
    <m/>
    <x v="0"/>
    <s v="false"/>
    <s v="false"/>
    <x v="0"/>
    <m/>
    <n v="2"/>
    <x v="0"/>
    <s v="Por el ciudadano"/>
    <m/>
    <x v="1"/>
    <s v=" "/>
    <s v="Pendiente en terminos"/>
    <s v="4-5."/>
    <s v="PENDIENTE"/>
    <s v="PENDIENTE"/>
    <m/>
    <m/>
    <m/>
    <m/>
  </r>
  <r>
    <x v="7"/>
    <s v="SEGURIDAD  CONVIVENCIA Y  JUSTICIA"/>
    <s v="ENTIDADES DISTRITALES"/>
    <s v="UNIDAD ADMINISTRATIVA ESPECIAL CUERPO OFICIAL BOMBEROS BOGOTA"/>
    <s v="Oficina de Atencion a la Ciudadania | Puede Consolidar | Trasladar Entidades"/>
    <x v="2"/>
    <m/>
    <s v="GESTION DEL RIESGO"/>
    <s v="CONCEPTOS"/>
    <x v="6"/>
    <s v="ZULY BRIGITTE ARCILA CLAVIJO"/>
    <s v="Activo"/>
    <m/>
    <x v="1"/>
    <x v="2"/>
    <s v="En tramite - Por asignacion"/>
    <x v="0"/>
    <s v="Solucionado - Por respuesta definitiva"/>
    <x v="7"/>
    <s v="MISIONAL"/>
    <m/>
    <s v="false"/>
    <s v="false"/>
    <s v="false"/>
    <m/>
    <m/>
    <s v="false"/>
    <m/>
    <m/>
    <x v="1"/>
    <m/>
    <m/>
    <m/>
    <n v="-740655104"/>
    <n v="4.6563327999999904E+16"/>
    <m/>
    <m/>
    <d v="2019-08-13T00:00:00"/>
    <d v="2019-08-14T00:00:00"/>
    <d v="2019-08-14T07:36:44"/>
    <d v="2019-08-14T00:00:00"/>
    <m/>
    <s v=" "/>
    <s v=" "/>
    <s v=" "/>
    <s v=" "/>
    <s v=" "/>
    <s v=" "/>
    <d v="2019-09-25T00:00:00"/>
    <n v="1"/>
    <m/>
    <s v=" "/>
    <d v="2019-09-24T16:16:42"/>
    <d v="2019-09-24T16:16:41"/>
    <n v="29"/>
    <n v="0"/>
    <s v="Clasificacion"/>
    <s v="Funcionario"/>
    <d v="2019-09-24T00:00:00"/>
    <n v="28"/>
    <n v="0"/>
    <s v="SENOR SERGIO ME PERMITO REMITIR RESPUESTA A SU REQUERIMIENTO DE ACUERDO CON SU PETICION"/>
    <s v="SENOR SERGIO ME PERMITO REMITIR RESPUESTA A SU REQUERIMIENTO DE ACUERDO CON SU PETICION "/>
    <x v="0"/>
    <s v="Natural"/>
    <s v="Peticionario Identificado"/>
    <s v="ZULY.CLAVIJO"/>
    <s v="En nombre propio"/>
    <s v="Cedula de ciudadania"/>
    <s v="SERGIO  ANDRES MORALES RIVERA"/>
    <n v="1032415473"/>
    <m/>
    <s v="sergiomoralesrivera@hotmail.com"/>
    <n v="3014848862"/>
    <n v="3014848862"/>
    <s v="KR 18B 145A 70"/>
    <s v="01 - USAQUEN"/>
    <s v="13 - LOS CEDROS"/>
    <s v="CEDRITOS"/>
    <x v="2"/>
    <s v="false"/>
    <s v="true"/>
    <x v="0"/>
    <m/>
    <n v="2"/>
    <x v="0"/>
    <s v="Por el ciudadano"/>
    <m/>
    <x v="0"/>
    <s v="Gestion oportuna (DTL)"/>
    <s v=" "/>
    <s v="16-30."/>
    <s v="GESTIONADOS"/>
    <s v="GESTIONADO"/>
    <m/>
    <s v="ATENDIDO"/>
    <m/>
    <m/>
  </r>
  <r>
    <x v="8"/>
    <s v="SEGURIDAD  CONVIVENCIA Y  JUSTICIA"/>
    <s v="ENTIDADES DISTRITALES"/>
    <s v="UNIDAD ADMINISTRATIVA ESPECIAL CUERPO OFICIAL BOMBEROS BOGOTA"/>
    <s v="Oficina de Atencion a la Ciudadania | Puede Consolidar | Trasladar Entidades"/>
    <x v="2"/>
    <m/>
    <s v="GESTION DEL RIESGO"/>
    <s v="ASUNTOS ADMINISTRATIVOS"/>
    <x v="3"/>
    <s v="ZULY BRIGITTE ARCILA CLAVIJO"/>
    <s v="Activo"/>
    <s v="PUNTO DE ATENCION - C4"/>
    <x v="0"/>
    <x v="3"/>
    <s v="En tramite por asignar - trasladar"/>
    <x v="1"/>
    <s v="Solucionado - Por asignacion"/>
    <x v="8"/>
    <s v="MISIONAL"/>
    <s v="INFORMACION DE INTERES A LA CIUDADANIA"/>
    <s v="false"/>
    <s v="true"/>
    <s v="false"/>
    <m/>
    <m/>
    <s v="false"/>
    <m/>
    <m/>
    <x v="1"/>
    <m/>
    <m/>
    <m/>
    <n v="-741122048"/>
    <n v="4.6374911999999904E+16"/>
    <m/>
    <m/>
    <d v="2019-08-15T00:00:00"/>
    <d v="2019-08-16T00:00:00"/>
    <d v="2019-09-02T14:43:53"/>
    <d v="2019-08-16T00:00:00"/>
    <n v="20191600508571"/>
    <d v="2019-08-14T00:00:00"/>
    <s v=" "/>
    <s v=" "/>
    <s v=" "/>
    <s v=" "/>
    <s v=" "/>
    <d v="2019-09-06T00:00:00"/>
    <n v="4"/>
    <m/>
    <s v=" "/>
    <d v="2019-09-03T12:10:28"/>
    <d v="2019-09-20T14:23:31"/>
    <n v="12"/>
    <n v="0"/>
    <s v="Registro para atencion"/>
    <s v="Funcionario"/>
    <d v="2019-08-20T00:00:00"/>
    <n v="1"/>
    <n v="10"/>
    <s v="Se remite a corporativa para el senor mario villamil"/>
    <s v="Se remite a corporativa para el senor mario villamil"/>
    <x v="0"/>
    <s v="Natural"/>
    <s v="Funcionario"/>
    <s v="ZULY.CLAVIJO"/>
    <s v="En nombre propio"/>
    <s v="Cedula de ciudadania"/>
    <s v="FLOR MARIA MEDELLIN LOPEZ"/>
    <n v="52181250"/>
    <m/>
    <s v="mlm283439@gmail.com"/>
    <m/>
    <n v="3174265553"/>
    <m/>
    <m/>
    <m/>
    <m/>
    <x v="3"/>
    <s v="false"/>
    <s v="true"/>
    <x v="0"/>
    <m/>
    <n v="4"/>
    <x v="0"/>
    <s v="Por el distrito"/>
    <m/>
    <x v="0"/>
    <s v="Gestion oportuna (DTL)"/>
    <s v=" "/>
    <s v="11-15."/>
    <s v="GESTIONADOS"/>
    <s v="GESTIONADO"/>
    <s v="REINGRESO POR TRASLADO"/>
    <m/>
    <n v="1"/>
    <m/>
  </r>
  <r>
    <x v="3"/>
    <s v="SEGURIDAD  CONVIVENCIA Y  JUSTICIA"/>
    <s v="ENTIDADES DISTRITALES"/>
    <s v="UNIDAD ADMINISTRATIVA ESPECIAL CUERPO OFICIAL BOMBEROS BOGOTA"/>
    <s v="Oficina de Atencion a la Ciudadania | Puede Consolidar | Trasladar Entidades"/>
    <x v="2"/>
    <m/>
    <s v="GESTION DEL RIESGO"/>
    <s v="ASUNTOS ADMINISTRATIVOS"/>
    <x v="3"/>
    <s v="ZULY BRIGITTE ARCILA CLAVIJO"/>
    <s v="Activo"/>
    <s v="SECRETARIA DISTRITAL DE GOBIERNO - NIVEL CENTRAL"/>
    <x v="0"/>
    <x v="0"/>
    <s v="En tramite por asignar - trasladar"/>
    <x v="1"/>
    <s v="Solucionado - Por asignacion"/>
    <x v="3"/>
    <s v="ESTRATEGICO"/>
    <s v="PROCESO MISIONAL"/>
    <s v="false"/>
    <s v="true"/>
    <s v="false"/>
    <m/>
    <m/>
    <s v="false"/>
    <m/>
    <s v="FONCEP-FONDO DE PRESTACIONES ECONOMICAS CESANTIAS Y PENSIONES          Al contestar cite radicado ER-03002-201924595-S Id  295969 Folios  1 Anexos  3       Fecha  10-septiembre-2019 08 28 30 Dependencia   CORRESPONDENCIA          Serie  PQRS       SubSerie  Tipo Documental  CONSULTA       "/>
    <x v="1"/>
    <m/>
    <m/>
    <m/>
    <n v="-74088448"/>
    <n v="45973504"/>
    <m/>
    <m/>
    <d v="2019-08-26T00:00:00"/>
    <d v="2019-08-27T00:00:00"/>
    <d v="2019-08-30T16:15:19"/>
    <d v="2019-09-02T00:00:00"/>
    <n v="20194210946602"/>
    <d v="2019-08-20T00:00:00"/>
    <s v=" "/>
    <s v=" "/>
    <s v=" "/>
    <s v=" "/>
    <s v=" "/>
    <d v="2019-09-20T00:00:00"/>
    <n v="15"/>
    <m/>
    <s v=" "/>
    <d v="2019-09-02T08:44:21"/>
    <s v=" "/>
    <n v="1"/>
    <n v="0"/>
    <s v="Registro para atencion"/>
    <s v="Funcionario"/>
    <d v="2019-09-03T00:00:00"/>
    <n v="1"/>
    <n v="0"/>
    <s v="se remite al area de financiera con el fin de dar repuesta al ciudadano"/>
    <s v="se remite al area de financiera con el fin de dar repuesta al ciudadano"/>
    <x v="0"/>
    <s v="Natural"/>
    <s v="Funcionario"/>
    <s v="ZULY.CLAVIJO"/>
    <s v="En nombre propio"/>
    <s v="Cedula de ciudadania"/>
    <s v="OSWALDO JOSE OCHOA ALBOR"/>
    <n v="8716343"/>
    <m/>
    <s v="oswaldo.ochoa343@esap.gov.co"/>
    <m/>
    <m/>
    <s v="CL 21 6 58  OF 702"/>
    <s v="03 - SANTA FE"/>
    <s v="93 - LAS NIEVES"/>
    <s v="LAS NIEVES"/>
    <x v="0"/>
    <s v="true"/>
    <s v="true"/>
    <x v="0"/>
    <m/>
    <n v="1"/>
    <x v="1"/>
    <s v="Por el distrito"/>
    <m/>
    <x v="0"/>
    <s v="Gestion oportuna (DTL)"/>
    <s v=" "/>
    <s v="0-3."/>
    <s v="GESTIONADOS"/>
    <s v="GESTIONADO"/>
    <m/>
    <m/>
    <m/>
    <m/>
  </r>
  <r>
    <x v="4"/>
    <s v="SEGURIDAD  CONVIVENCIA Y  JUSTICIA"/>
    <s v="ENTIDADES DISTRITALES"/>
    <s v="UNIDAD ADMINISTRATIVA ESPECIAL CUERPO OFICIAL BOMBEROS BOGOTA"/>
    <s v="Oficina de Atencion a la Ciudadania | Puede Consolidar | Trasladar Entidades"/>
    <x v="2"/>
    <m/>
    <s v="GESTION DEL RIESGO"/>
    <s v="ASUNTOS ADMINISTRATIVOS"/>
    <x v="3"/>
    <s v="ZULY BRIGITTE ARCILA CLAVIJO"/>
    <s v="Activo"/>
    <s v="SECRETARIA DISTRITAL DE GOBIERNO - NIVEL CENTRAL"/>
    <x v="0"/>
    <x v="0"/>
    <s v="En tramite por asignar - trasladar"/>
    <x v="1"/>
    <s v="Solucionado - Por asignacion"/>
    <x v="4"/>
    <s v="ESTRATEGICO"/>
    <s v="PROCESO MISIONAL"/>
    <s v="false"/>
    <s v="true"/>
    <s v="false"/>
    <m/>
    <m/>
    <s v="false"/>
    <m/>
    <s v="Se devuelve peticion en tanto la Secretaria Distrital de Gobierno no tiene competencia"/>
    <x v="1"/>
    <m/>
    <m/>
    <m/>
    <n v="-74088448"/>
    <n v="45973504"/>
    <m/>
    <m/>
    <d v="2019-08-26T00:00:00"/>
    <d v="2019-08-27T00:00:00"/>
    <d v="2019-08-30T15:30:22"/>
    <d v="2019-09-02T00:00:00"/>
    <n v="20194210946572"/>
    <d v="2019-08-20T00:00:00"/>
    <s v=" "/>
    <s v=" "/>
    <s v=" "/>
    <s v=" "/>
    <s v=" "/>
    <d v="2019-09-20T00:00:00"/>
    <n v="15"/>
    <m/>
    <s v=" "/>
    <d v="2019-09-02T07:55:06"/>
    <s v=" "/>
    <n v="1"/>
    <n v="0"/>
    <s v="Registro para atencion"/>
    <s v="Funcionario"/>
    <d v="2019-09-03T00:00:00"/>
    <n v="1"/>
    <n v="0"/>
    <s v="se remite al area de financiera ( danilo garzon) con el fin de atender la solicitud del ciudadano"/>
    <s v="se remite al area de financiera ( danilo garzon) con el fin de atender la solicitud del ciudadano"/>
    <x v="0"/>
    <s v="Natural"/>
    <s v="Funcionario"/>
    <s v="ZULY.CLAVIJO"/>
    <s v="En nombre propio"/>
    <s v="Cedula de ciudadania"/>
    <s v="OSWALDO JOSE OCHOA ALBOR"/>
    <n v="8716343"/>
    <m/>
    <s v="oswaldo.ochoa343@esap.gov.co"/>
    <m/>
    <m/>
    <s v="CL 21 6 58  OF 702"/>
    <s v="03 - SANTA FE"/>
    <s v="93 - LAS NIEVES"/>
    <s v="LAS NIEVES"/>
    <x v="0"/>
    <s v="true"/>
    <s v="true"/>
    <x v="0"/>
    <m/>
    <n v="1"/>
    <x v="1"/>
    <s v="Por el distrito"/>
    <m/>
    <x v="0"/>
    <s v="Gestion oportuna (DTL)"/>
    <s v=" "/>
    <s v="0-3."/>
    <s v="GESTIONADOS"/>
    <s v="GESTIONADO"/>
    <m/>
    <m/>
    <m/>
    <m/>
  </r>
  <r>
    <x v="9"/>
    <s v="SEGURIDAD  CONVIVENCIA Y  JUSTICIA"/>
    <s v="ENTIDADES DISTRITALES"/>
    <s v="UNIDAD ADMINISTRATIVA ESPECIAL CUERPO OFICIAL BOMBEROS BOGOTA"/>
    <s v="Oficina de Atencion a la Ciudadania | Puede Consolidar | Trasladar Entidades"/>
    <x v="2"/>
    <m/>
    <s v="GESTION DEL RIESGO"/>
    <s v="CONCEPTOS"/>
    <x v="6"/>
    <s v="ZULY BRIGITTE ARCILA CLAVIJO"/>
    <s v="Activo"/>
    <s v="SUPERCADE CAD"/>
    <x v="2"/>
    <x v="4"/>
    <s v="En tramite - Por traslado"/>
    <x v="1"/>
    <s v="Solucionado - Por asignacion"/>
    <x v="9"/>
    <s v="MISIONAL"/>
    <s v="CONCEPTO TECNICO DE SEGURIDAD HUMANA Y PROTECCION CONTRA INCENDIOS"/>
    <s v="true"/>
    <s v="true"/>
    <s v="false"/>
    <m/>
    <m/>
    <s v="false"/>
    <m/>
    <m/>
    <x v="1"/>
    <m/>
    <m/>
    <m/>
    <n v="-740817770119999"/>
    <n v="462585826200007"/>
    <m/>
    <m/>
    <d v="2019-08-28T00:00:00"/>
    <d v="2019-08-29T00:00:00"/>
    <d v="2019-08-28T16:45:47"/>
    <d v="2019-08-29T00:00:00"/>
    <m/>
    <s v=" "/>
    <s v=" "/>
    <s v=" "/>
    <s v=" "/>
    <s v=" "/>
    <s v=" "/>
    <d v="2019-09-18T00:00:00"/>
    <n v="9"/>
    <m/>
    <s v=" "/>
    <d v="2019-09-05T13:42:31"/>
    <d v="2019-09-17T09:18:53"/>
    <n v="6"/>
    <n v="0"/>
    <s v="Registro para atencion"/>
    <s v="Funcionario"/>
    <d v="2019-08-30T00:00:00"/>
    <n v="1"/>
    <n v="4"/>
    <s v="Responder la queja de Julian"/>
    <s v="Responder la queja de Julian"/>
    <x v="0"/>
    <s v="Natural"/>
    <s v="Funcionario"/>
    <s v="ZULY.CLAVIJO"/>
    <s v="En nombre propio"/>
    <s v="Cedula de ciudadania"/>
    <s v="ANETH  LUCERO SANCHEZ"/>
    <n v="52413751"/>
    <m/>
    <s v="anethlucerosanchez@hotmail.com"/>
    <n v="3778806"/>
    <n v="3108713154"/>
    <m/>
    <m/>
    <m/>
    <m/>
    <x v="0"/>
    <s v="false"/>
    <s v="true"/>
    <x v="0"/>
    <m/>
    <n v="1"/>
    <x v="1"/>
    <s v="Por el distrito"/>
    <m/>
    <x v="0"/>
    <s v="Gestion oportuna (DTL)"/>
    <s v=" "/>
    <s v="6-10."/>
    <s v="GESTIONADOS"/>
    <s v="GESTIONADO"/>
    <m/>
    <m/>
    <m/>
    <m/>
  </r>
  <r>
    <x v="9"/>
    <s v="SEGURIDAD  CONVIVENCIA Y  JUSTICIA"/>
    <s v="ENTIDADES DISTRITALES"/>
    <s v="UNIDAD ADMINISTRATIVA ESPECIAL CUERPO OFICIAL BOMBEROS BOGOTA"/>
    <s v="Oficina de Atencion a la Ciudadania | Puede Consolidar | Trasladar Entidades"/>
    <x v="2"/>
    <m/>
    <s v="GESTION DEL RIESGO"/>
    <s v="CONCEPTOS"/>
    <x v="6"/>
    <s v="ZULY BRIGITTE ARCILA CLAVIJO"/>
    <s v="Activo"/>
    <s v="SUPERCADE CAD"/>
    <x v="2"/>
    <x v="4"/>
    <s v="En tramite - Por asignacion"/>
    <x v="0"/>
    <s v="Solucionado - Por respuesta definitiva"/>
    <x v="9"/>
    <s v="MISIONAL"/>
    <s v="CONCEPTO TECNICO DE SEGURIDAD HUMANA Y PROTECCION CONTRA INCENDIOS"/>
    <s v="true"/>
    <s v="true"/>
    <s v="false"/>
    <m/>
    <m/>
    <s v="false"/>
    <m/>
    <m/>
    <x v="1"/>
    <m/>
    <m/>
    <m/>
    <n v="-740817770119999"/>
    <n v="462585826200007"/>
    <m/>
    <m/>
    <d v="2019-08-28T00:00:00"/>
    <d v="2019-08-29T00:00:00"/>
    <d v="2019-09-05T13:42:29"/>
    <d v="2019-08-29T00:00:00"/>
    <m/>
    <s v=" "/>
    <s v=" "/>
    <s v=" "/>
    <s v=" "/>
    <s v=" "/>
    <s v=" "/>
    <d v="2019-09-18T00:00:00"/>
    <n v="1"/>
    <m/>
    <s v=" "/>
    <d v="2019-09-17T09:18:54"/>
    <d v="2019-09-17T09:18:53"/>
    <n v="14"/>
    <n v="0"/>
    <s v="Clasificacion"/>
    <s v="Funcionario"/>
    <d v="2019-09-17T00:00:00"/>
    <n v="13"/>
    <n v="0"/>
    <s v="Senora Aneth buenos dias  atendiendo su queja  me permito remitir respuesta a su requerimiento."/>
    <s v="Senora Aneth buenos dias  atendiendo su queja  me permito remitir respuesta a su requerimiento."/>
    <x v="0"/>
    <s v="Natural"/>
    <s v="Funcionario"/>
    <s v="ZULY.CLAVIJO"/>
    <s v="En nombre propio"/>
    <s v="Cedula de ciudadania"/>
    <s v="ANETH  LUCERO SANCHEZ"/>
    <n v="52413751"/>
    <m/>
    <s v="anethlucerosanchez@hotmail.com"/>
    <n v="3778806"/>
    <n v="3108713154"/>
    <m/>
    <m/>
    <m/>
    <m/>
    <x v="0"/>
    <s v="false"/>
    <s v="true"/>
    <x v="0"/>
    <m/>
    <n v="2"/>
    <x v="0"/>
    <s v="Por el distrito"/>
    <m/>
    <x v="0"/>
    <s v="Gestion oportuna (DTL)"/>
    <s v=" "/>
    <s v="11-15."/>
    <s v="GESTIONADOS"/>
    <s v="GESTIONADO"/>
    <m/>
    <m/>
    <m/>
    <m/>
  </r>
  <r>
    <x v="10"/>
    <s v="SEGURIDAD  CONVIVENCIA Y  JUSTICIA"/>
    <s v="ENTIDADES DISTRITALES"/>
    <s v="UNIDAD ADMINISTRATIVA ESPECIAL CUERPO OFICIAL BOMBEROS BOGOTA"/>
    <s v="Oficina de Atencion a la Ciudadania | Puede Consolidar | Trasladar Entidades"/>
    <x v="2"/>
    <m/>
    <s v="GESTION DEL RIESGO"/>
    <s v="CONCEPTOS"/>
    <x v="6"/>
    <s v="ZULY BRIGITTE ARCILA CLAVIJO"/>
    <s v="Activo"/>
    <m/>
    <x v="1"/>
    <x v="2"/>
    <s v="Registro - con preclasificacion"/>
    <x v="1"/>
    <s v="Solucionado - Por asignacion"/>
    <x v="10"/>
    <s v="MISIONAL"/>
    <m/>
    <s v="false"/>
    <s v="false"/>
    <s v="false"/>
    <m/>
    <m/>
    <s v="false"/>
    <m/>
    <m/>
    <x v="1"/>
    <m/>
    <m/>
    <m/>
    <n v="-740901996139999"/>
    <n v="463274602200005"/>
    <m/>
    <m/>
    <d v="2019-08-31T00:00:00"/>
    <d v="2019-09-02T00:00:00"/>
    <d v="2019-08-31T09:43:51"/>
    <d v="2019-09-02T00:00:00"/>
    <m/>
    <s v=" "/>
    <s v=" "/>
    <s v=" "/>
    <s v=" "/>
    <s v=" "/>
    <s v=" "/>
    <d v="2019-10-11T00:00:00"/>
    <n v="29"/>
    <m/>
    <s v=" "/>
    <d v="2019-09-02T07:49:27"/>
    <d v="2019-09-10T11:36:09"/>
    <n v="1"/>
    <n v="0"/>
    <s v="Registro para atencion"/>
    <s v="Funcionario"/>
    <d v="2019-09-03T00:00:00"/>
    <n v="1"/>
    <n v="0"/>
    <s v="Remitir al area de atencion al ciudadano  para dar respuesta al ciudadano"/>
    <s v="Remitir al area de atencion al ciudadano  para dar respuesta al ciudadano"/>
    <x v="2"/>
    <s v="Juridica"/>
    <s v="Peticionario Identificado"/>
    <s v="ZULY.CLAVIJO"/>
    <s v="En nombre propio"/>
    <s v="NIT"/>
    <s v="Sipercol Group SAS   "/>
    <n v="901100824"/>
    <m/>
    <s v="talento.humano@sipercol.com.co"/>
    <n v="7454390"/>
    <n v="3167805054"/>
    <s v="KR 40 25 05"/>
    <s v="13 - TEUSAQUILLO"/>
    <s v="107 - QUINTA PAREDES"/>
    <s v="EL RECUERDO"/>
    <x v="4"/>
    <s v="false"/>
    <s v="true"/>
    <x v="0"/>
    <m/>
    <n v="1"/>
    <x v="2"/>
    <s v="Por el ciudadano"/>
    <m/>
    <x v="0"/>
    <s v="Gestion oportuna (DTL)"/>
    <s v=" "/>
    <s v="0-3."/>
    <s v="GESTIONADOS"/>
    <s v="GESTIONADO"/>
    <m/>
    <m/>
    <m/>
    <m/>
  </r>
  <r>
    <x v="10"/>
    <s v="SEGURIDAD  CONVIVENCIA Y  JUSTICIA"/>
    <s v="ENTIDADES DISTRITALES"/>
    <s v="UNIDAD ADMINISTRATIVA ESPECIAL CUERPO OFICIAL BOMBEROS BOGOTA"/>
    <s v="Oficina de Atencion a la Ciudadania | Puede Consolidar | Trasladar Entidades"/>
    <x v="2"/>
    <m/>
    <s v="GESTION DEL RIESGO"/>
    <s v="CONCEPTOS"/>
    <x v="6"/>
    <s v="ZULY BRIGITTE ARCILA CLAVIJO"/>
    <s v="Activo"/>
    <m/>
    <x v="1"/>
    <x v="2"/>
    <s v="En tramite - Por asignacion"/>
    <x v="0"/>
    <s v="Solucionado - Por respuesta definitiva"/>
    <x v="10"/>
    <s v="MISIONAL"/>
    <m/>
    <s v="false"/>
    <s v="false"/>
    <s v="false"/>
    <m/>
    <m/>
    <s v="false"/>
    <m/>
    <m/>
    <x v="1"/>
    <m/>
    <m/>
    <m/>
    <n v="-740901996139999"/>
    <n v="463274602200005"/>
    <m/>
    <m/>
    <d v="2019-08-31T00:00:00"/>
    <d v="2019-09-02T00:00:00"/>
    <d v="2019-09-02T07:49:26"/>
    <d v="2019-09-02T00:00:00"/>
    <m/>
    <s v=" "/>
    <s v=" "/>
    <s v=" "/>
    <s v=" "/>
    <s v=" "/>
    <s v=" "/>
    <d v="2019-10-11T00:00:00"/>
    <n v="23"/>
    <s v="2019E006563"/>
    <d v="2019-09-10T00:00:00"/>
    <d v="2019-09-10T11:36:10"/>
    <d v="2019-09-10T11:36:09"/>
    <n v="7"/>
    <n v="0"/>
    <s v="Clasificacion"/>
    <s v="Funcionario"/>
    <d v="2019-10-10T00:00:00"/>
    <n v="28"/>
    <n v="0"/>
    <s v="Buenas tardes senora ciudadana se da respuesta de acuerdo con su requerimiento."/>
    <s v="Buenas tardes senora ciudadana se da respuesta de acuerdo con su requerimiento. "/>
    <x v="2"/>
    <s v="Juridica"/>
    <s v="Peticionario Identificado"/>
    <s v="ZULY.CLAVIJO"/>
    <s v="En nombre propio"/>
    <s v="NIT"/>
    <s v="Sipercol Group SAS   "/>
    <n v="901100824"/>
    <m/>
    <s v="talento.humano@sipercol.com.co"/>
    <n v="7454390"/>
    <n v="3167805054"/>
    <s v="KR 40 25 05"/>
    <s v="13 - TEUSAQUILLO"/>
    <s v="107 - QUINTA PAREDES"/>
    <s v="EL RECUERDO"/>
    <x v="4"/>
    <s v="false"/>
    <s v="true"/>
    <x v="0"/>
    <m/>
    <n v="2"/>
    <x v="0"/>
    <s v="Por el ciudadano"/>
    <m/>
    <x v="0"/>
    <s v="Gestion oportuna (DTL)"/>
    <s v=" "/>
    <s v="6-10."/>
    <s v="GESTIONADOS"/>
    <s v="GESTIONADO"/>
    <m/>
    <s v="ATENDIDO"/>
    <m/>
    <m/>
  </r>
  <r>
    <x v="11"/>
    <s v="SEGURIDAD  CONVIVENCIA Y  JUSTICIA"/>
    <s v="ENTIDADES DISTRITALES"/>
    <s v="UNIDAD ADMINISTRATIVA ESPECIAL CUERPO OFICIAL BOMBEROS BOGOTA"/>
    <s v="Oficina de Atencion a la Ciudadania | Puede Consolidar | Trasladar Entidades"/>
    <x v="2"/>
    <m/>
    <s v="GESTION DEL RIESGO"/>
    <s v="PREVENCION"/>
    <x v="7"/>
    <s v="ZULY BRIGITTE ARCILA CLAVIJO"/>
    <s v="Activo"/>
    <s v="Sede principal IDPYBA"/>
    <x v="3"/>
    <x v="0"/>
    <s v="En tramite - Por traslado"/>
    <x v="1"/>
    <s v="Solucionado - Por asignacion"/>
    <x v="11"/>
    <s v="MISIONAL"/>
    <s v="Sinantropicos"/>
    <s v="false"/>
    <s v="false"/>
    <s v="false"/>
    <m/>
    <m/>
    <s v="false"/>
    <m/>
    <m/>
    <x v="1"/>
    <m/>
    <m/>
    <m/>
    <m/>
    <m/>
    <m/>
    <m/>
    <d v="2019-09-03T00:00:00"/>
    <d v="2019-09-04T00:00:00"/>
    <d v="2019-09-24T16:00:03"/>
    <d v="2019-09-25T00:00:00"/>
    <m/>
    <s v=" "/>
    <s v=" "/>
    <s v=" "/>
    <s v=" "/>
    <s v=" "/>
    <s v=" "/>
    <d v="2019-10-16T00:00:00"/>
    <n v="14"/>
    <m/>
    <s v=" "/>
    <d v="2019-09-26T13:52:42"/>
    <s v=" "/>
    <n v="2"/>
    <n v="0"/>
    <s v="Registro para atencion"/>
    <s v="Funcionario"/>
    <d v="2019-09-26T00:00:00"/>
    <n v="1"/>
    <n v="0"/>
    <s v="se remite al area de operativa ya que son los encargados en cuanto al procedimiento con trata de abejas "/>
    <s v="se remite al area de operativa ya que son los encargados en cuanto al procedimiento con trata de abejas "/>
    <x v="2"/>
    <s v="Juridica"/>
    <s v="Funcionario"/>
    <s v="ZULY.CLAVIJO"/>
    <s v="En nombre propio"/>
    <s v="NIT"/>
    <s v="Conjunto Residencial la Chocita 5y6   "/>
    <m/>
    <m/>
    <s v="consejo5y6@gmail.com"/>
    <n v="3919573"/>
    <m/>
    <m/>
    <m/>
    <m/>
    <m/>
    <x v="0"/>
    <s v="false"/>
    <s v="true"/>
    <x v="0"/>
    <m/>
    <n v="1"/>
    <x v="1"/>
    <s v="Por el distrito"/>
    <m/>
    <x v="1"/>
    <s v="Gestion oportuna (DTL)"/>
    <s v=" "/>
    <s v="0-3."/>
    <s v="GESTIONADOS"/>
    <s v="PENDIENTE"/>
    <m/>
    <m/>
    <m/>
    <m/>
  </r>
  <r>
    <x v="12"/>
    <s v="SEGURIDAD  CONVIVENCIA Y  JUSTICIA"/>
    <s v="ENTIDADES DISTRITALES"/>
    <s v="UNIDAD ADMINISTRATIVA ESPECIAL CUERPO OFICIAL BOMBEROS BOGOTA"/>
    <s v="Oficina de Atencion a la Ciudadania | Puede Consolidar | Trasladar Entidades"/>
    <x v="2"/>
    <m/>
    <s v="GESTION DEL RIESGO"/>
    <s v="PREVENCION"/>
    <x v="7"/>
    <s v="ZULY BRIGITTE ARCILA CLAVIJO"/>
    <s v="Activo"/>
    <s v="PUNTO DE ATENCION - C4"/>
    <x v="4"/>
    <x v="3"/>
    <s v="En tramite por asignar - trasladar"/>
    <x v="1"/>
    <s v="Solucionado - Por asignacion"/>
    <x v="12"/>
    <s v="MISIONAL"/>
    <s v="INFORMACION DE INTERES A LA CIUDADANIA"/>
    <s v="false"/>
    <s v="true"/>
    <s v="false"/>
    <m/>
    <m/>
    <s v="false"/>
    <m/>
    <m/>
    <x v="1"/>
    <m/>
    <m/>
    <m/>
    <n v="-741131027"/>
    <n v="46459268"/>
    <m/>
    <m/>
    <d v="2019-09-04T00:00:00"/>
    <d v="2019-09-05T00:00:00"/>
    <d v="2019-09-06T12:02:20"/>
    <d v="2019-09-09T00:00:00"/>
    <m/>
    <s v=" "/>
    <s v=" "/>
    <s v=" "/>
    <s v=" "/>
    <s v=" "/>
    <s v=" "/>
    <d v="2019-09-27T00:00:00"/>
    <n v="14"/>
    <m/>
    <s v=" "/>
    <d v="2019-09-10T09:44:30"/>
    <s v=" "/>
    <n v="2"/>
    <n v="0"/>
    <s v="Registro para atencion"/>
    <s v="Funcionario"/>
    <d v="2019-09-10T00:00:00"/>
    <n v="1"/>
    <n v="0"/>
    <s v="SE REMITE AL AREA DE OPERATIVA PARA FINES PERTINENTES YA QUE SON LOS ENCARGADOS DEL MANEJO DE ESTACIONES "/>
    <s v="SE REMITE AL AREA DE OPERATIVA PARA FINES PERTINENTES YA QUE SON LOS ENCARGADOS DEL MANEJO DE ESTACIONES "/>
    <x v="0"/>
    <s v="Natural"/>
    <s v="Funcionario"/>
    <s v="ZULY.CLAVIJO"/>
    <s v="En nombre propio"/>
    <m/>
    <s v="MONICA  RODRIGUEZ "/>
    <m/>
    <m/>
    <s v="vivianar89@gmail.com"/>
    <m/>
    <m/>
    <s v="CL 20 68A 06"/>
    <s v="09 - FONTIBON"/>
    <s v="112 - GRANJAS DE TECHO"/>
    <s v="MONTEVIDEO"/>
    <x v="0"/>
    <s v="false"/>
    <s v="true"/>
    <x v="0"/>
    <m/>
    <n v="1"/>
    <x v="1"/>
    <s v="Por el distrito"/>
    <m/>
    <x v="1"/>
    <s v="Gestion oportuna (DTL)"/>
    <s v=" "/>
    <s v="0-3."/>
    <s v="GESTIONADOS"/>
    <s v="GESTIONADO"/>
    <m/>
    <m/>
    <m/>
    <m/>
  </r>
  <r>
    <x v="13"/>
    <s v="SEGURIDAD  CONVIVENCIA Y  JUSTICIA"/>
    <s v="ENTIDADES DISTRITALES"/>
    <s v="UNIDAD ADMINISTRATIVA ESPECIAL CUERPO OFICIAL BOMBEROS BOGOTA"/>
    <s v="Oficina de Atencion a la Ciudadania | Puede Consolidar | Trasladar Entidades"/>
    <x v="2"/>
    <m/>
    <s v="GESTION DEL RIESGO"/>
    <s v="CONCEPTOS"/>
    <x v="6"/>
    <s v="ZULY BRIGITTE ARCILA CLAVIJO"/>
    <s v="Activo"/>
    <m/>
    <x v="1"/>
    <x v="2"/>
    <s v="En tramite - Por traslado"/>
    <x v="1"/>
    <s v="Solucionado - Por asignacion"/>
    <x v="13"/>
    <s v="MISIONAL"/>
    <m/>
    <s v="false"/>
    <s v="false"/>
    <s v="false"/>
    <m/>
    <m/>
    <s v="false"/>
    <m/>
    <m/>
    <x v="1"/>
    <m/>
    <m/>
    <m/>
    <m/>
    <m/>
    <m/>
    <m/>
    <d v="2019-09-05T00:00:00"/>
    <d v="2019-09-06T00:00:00"/>
    <d v="2019-09-06T16:19:18"/>
    <d v="2019-09-09T00:00:00"/>
    <m/>
    <s v=" "/>
    <s v=" "/>
    <s v=" "/>
    <s v=" "/>
    <s v=" "/>
    <s v=" "/>
    <d v="2019-10-21T00:00:00"/>
    <n v="29"/>
    <m/>
    <s v=" "/>
    <d v="2019-09-10T09:25:43"/>
    <d v="2019-09-17T09:04:50"/>
    <n v="2"/>
    <n v="0"/>
    <s v="Registro para atencion"/>
    <s v="Funcionario"/>
    <d v="2019-09-10T00:00:00"/>
    <n v="1"/>
    <n v="0"/>
    <s v="SE REMITE AL AREA DE ATENCION AL CIUDADANO  CON EL FIN DE DAR RESPUESTA AL CIUDADANO "/>
    <s v="SE REMITE AL AREA DE ATENCION AL CIUDADANO  CON EL FIN DE DAR RESPUESTA AL CIUDADANO "/>
    <x v="0"/>
    <s v="Natural"/>
    <s v="Peticionario Identificado"/>
    <s v="ZULY.CLAVIJO"/>
    <s v="En nombre propio"/>
    <s v="Cedula de ciudadania"/>
    <s v="JENNIFER  NORENA "/>
    <n v="1012372934"/>
    <m/>
    <s v="jenniferj@hotmail.es"/>
    <m/>
    <m/>
    <m/>
    <m/>
    <m/>
    <m/>
    <x v="0"/>
    <s v="false"/>
    <s v="true"/>
    <x v="0"/>
    <m/>
    <n v="1"/>
    <x v="1"/>
    <s v="Por el ciudadano"/>
    <m/>
    <x v="1"/>
    <s v="Gestion oportuna (DTL)"/>
    <s v=" "/>
    <s v="0-3."/>
    <s v="GESTIONADOS"/>
    <s v="GESTIONADO"/>
    <m/>
    <m/>
    <m/>
    <m/>
  </r>
  <r>
    <x v="13"/>
    <s v="SEGURIDAD  CONVIVENCIA Y  JUSTICIA"/>
    <s v="ENTIDADES DISTRITALES"/>
    <s v="UNIDAD ADMINISTRATIVA ESPECIAL CUERPO OFICIAL BOMBEROS BOGOTA"/>
    <s v="Oficina de Atencion a la Ciudadania | Puede Consolidar | Trasladar Entidades"/>
    <x v="2"/>
    <m/>
    <s v="GESTION DEL RIESGO"/>
    <s v="CONCEPTOS"/>
    <x v="6"/>
    <s v="ZULY BRIGITTE ARCILA CLAVIJO"/>
    <s v="Activo"/>
    <m/>
    <x v="1"/>
    <x v="2"/>
    <s v="En tramite - Por asignacion"/>
    <x v="0"/>
    <s v="Solucionado - Por respuesta definitiva"/>
    <x v="13"/>
    <s v="MISIONAL"/>
    <m/>
    <s v="false"/>
    <s v="false"/>
    <s v="false"/>
    <m/>
    <m/>
    <s v="false"/>
    <m/>
    <m/>
    <x v="1"/>
    <m/>
    <m/>
    <m/>
    <m/>
    <m/>
    <m/>
    <m/>
    <d v="2019-09-05T00:00:00"/>
    <d v="2019-09-06T00:00:00"/>
    <d v="2019-09-10T09:25:41"/>
    <d v="2019-09-09T00:00:00"/>
    <m/>
    <s v=" "/>
    <s v=" "/>
    <s v=" "/>
    <s v=" "/>
    <s v=" "/>
    <s v=" "/>
    <d v="2019-10-21T00:00:00"/>
    <n v="24"/>
    <m/>
    <s v=" "/>
    <d v="2019-09-17T09:04:51"/>
    <d v="2019-09-17T09:04:50"/>
    <n v="7"/>
    <n v="0"/>
    <s v="Clasificacion"/>
    <s v="Funcionario"/>
    <d v="2019-10-18T00:00:00"/>
    <n v="28"/>
    <n v="0"/>
    <s v="Senora Jennifer Norena se da respuesta a su requerimiento de acuerdo con la peticion en mencion."/>
    <s v="Senora Jennifer Norena se da respuesta a su requerimiento de acuerdo con la peticion en mencion."/>
    <x v="0"/>
    <s v="Natural"/>
    <s v="Peticionario Identificado"/>
    <s v="ZULY.CLAVIJO"/>
    <s v="En nombre propio"/>
    <s v="Cedula de ciudadania"/>
    <s v="JENNIFER  NORENA "/>
    <n v="1012372934"/>
    <m/>
    <s v="jenniferj@hotmail.es"/>
    <m/>
    <m/>
    <m/>
    <m/>
    <m/>
    <m/>
    <x v="0"/>
    <s v="false"/>
    <s v="true"/>
    <x v="0"/>
    <m/>
    <n v="2"/>
    <x v="0"/>
    <s v="Por el ciudadano"/>
    <m/>
    <x v="1"/>
    <s v="Gestion oportuna (DTL)"/>
    <s v=" "/>
    <s v="6-10."/>
    <s v="GESTIONADOS"/>
    <s v="GESTIONADO"/>
    <m/>
    <m/>
    <m/>
    <m/>
  </r>
  <r>
    <x v="14"/>
    <s v="SEGURIDAD  CONVIVENCIA Y  JUSTICIA"/>
    <s v="ENTIDADES DISTRITALES"/>
    <s v="UNIDAD ADMINISTRATIVA ESPECIAL CUERPO OFICIAL BOMBEROS BOGOTA"/>
    <s v="Oficina de Atencion a la Ciudadania | Puede Consolidar | Trasladar Entidades"/>
    <x v="2"/>
    <m/>
    <s v="GESTION DEL RIESGO"/>
    <s v="PREVENCION"/>
    <x v="7"/>
    <s v="ZULY BRIGITTE ARCILA CLAVIJO"/>
    <s v="Activo"/>
    <s v="WEB SERVICE"/>
    <x v="0"/>
    <x v="0"/>
    <s v="En tramite - Por traslado"/>
    <x v="1"/>
    <s v="Solucionado - Por asignacion"/>
    <x v="14"/>
    <s v="MISIONAL"/>
    <m/>
    <s v="false"/>
    <s v="true"/>
    <s v="false"/>
    <m/>
    <m/>
    <s v="false"/>
    <m/>
    <s v="Una vez analizada la solicitud  el tramite al interior de la entidad se radico en la modalidad de consulta como visita tecnica  ara lo cual son 30 dias habiles para emitir la respuesta."/>
    <x v="1"/>
    <m/>
    <m/>
    <m/>
    <m/>
    <m/>
    <m/>
    <m/>
    <d v="2019-09-05T00:00:00"/>
    <d v="2019-09-06T00:00:00"/>
    <d v="2019-09-09T12:13:58"/>
    <d v="2019-09-10T00:00:00"/>
    <s v="1-2019-22663"/>
    <d v="2019-09-05T00:00:00"/>
    <s v=" "/>
    <s v=" "/>
    <s v=" "/>
    <s v=" "/>
    <s v=" "/>
    <d v="2019-09-30T00:00:00"/>
    <n v="15"/>
    <m/>
    <s v=" "/>
    <d v="2019-09-10T09:37:52"/>
    <s v=" "/>
    <n v="1"/>
    <n v="0"/>
    <s v="Registro para atencion"/>
    <s v="Funcionario"/>
    <d v="2019-09-11T00:00:00"/>
    <n v="1"/>
    <n v="0"/>
    <s v="SE REMITE AL AREA DE OPERATIVA PARA FINES PERTINENTES    YA QUE SON DENTRO LA DE LA ENTIDAD LOS ENCARGADOS DE REALIZAR INSPECCIONES "/>
    <s v="SE REMITE AL AREA DE OPERATIVA PARA FINES PERTINENTES    YA QUE SON DENTRO LA DE LA ENTIDAD LOS ENCARGADOS DE REALIZAR INSPECCIONES "/>
    <x v="0"/>
    <s v="Natural"/>
    <s v="Funcionario"/>
    <s v="ZULY.CLAVIJO"/>
    <s v="En nombre propio"/>
    <s v="Cedula de ciudadania"/>
    <s v="LUIS FRANCISCO MARTINEZ BARRERA"/>
    <n v="19262294"/>
    <s v="ADULTO MAYOR"/>
    <m/>
    <n v="7155425"/>
    <n v="3112565627"/>
    <s v="KR 21A 67 15 SUR  BARRIO SAN FRANCISCO II CIUDAD BOLIVAR"/>
    <s v="19 - CIUDAD BOLIVAR"/>
    <s v="66 - SAN FRANCISCO"/>
    <s v="SAN FRANCISCO"/>
    <x v="3"/>
    <s v="true"/>
    <s v="false"/>
    <x v="0"/>
    <m/>
    <n v="1"/>
    <x v="1"/>
    <s v="Por el distrito"/>
    <m/>
    <x v="1"/>
    <s v="Gestion oportuna (DTL)"/>
    <s v=" "/>
    <s v="0-3."/>
    <s v="GESTIONADOS"/>
    <s v="GESTIONADO"/>
    <m/>
    <m/>
    <m/>
    <m/>
  </r>
  <r>
    <x v="15"/>
    <s v="SEGURIDAD  CONVIVENCIA Y  JUSTICIA"/>
    <s v="ENTIDADES DISTRITALES"/>
    <s v="UNIDAD ADMINISTRATIVA ESPECIAL CUERPO OFICIAL BOMBEROS BOGOTA"/>
    <s v="Oficina de Atencion a la Ciudadania | Puede Consolidar | Trasladar Entidades"/>
    <x v="2"/>
    <m/>
    <s v="GESTION DEL RIESGO"/>
    <s v="PREVENCION"/>
    <x v="7"/>
    <s v="ZULY BRIGITTE ARCILA CLAVIJO"/>
    <s v="Activo"/>
    <m/>
    <x v="1"/>
    <x v="4"/>
    <s v="En tramite - Por traslado"/>
    <x v="1"/>
    <s v="Solucionado - Por asignacion"/>
    <x v="15"/>
    <s v="MISIONAL"/>
    <m/>
    <s v="false"/>
    <s v="false"/>
    <s v="false"/>
    <m/>
    <m/>
    <s v="false"/>
    <m/>
    <m/>
    <x v="2"/>
    <s v="13 - LOS CEDROS"/>
    <s v="CEDRITOS"/>
    <n v="4"/>
    <n v="-740399770999999"/>
    <n v="471957030500005"/>
    <m/>
    <m/>
    <d v="2019-09-06T00:00:00"/>
    <d v="2019-09-09T00:00:00"/>
    <d v="2019-09-09T17:02:29"/>
    <d v="2019-09-10T00:00:00"/>
    <m/>
    <s v=" "/>
    <s v=" "/>
    <s v=" "/>
    <s v=" "/>
    <s v=" "/>
    <s v=" "/>
    <d v="2019-09-30T00:00:00"/>
    <n v="15"/>
    <m/>
    <s v=" "/>
    <d v="2019-09-10T09:30:46"/>
    <s v=" "/>
    <n v="1"/>
    <n v="0"/>
    <s v="Registro para atencion"/>
    <s v="Funcionario"/>
    <d v="2019-09-11T00:00:00"/>
    <n v="1"/>
    <n v="0"/>
    <s v="SE REMITE AL AREA DE OPERATIVA PARA FINES PERTINENTES"/>
    <s v="SE REMITE AL AREA DE OPERATIVA PARA FINES PERTINENTES"/>
    <x v="0"/>
    <s v="Natural"/>
    <s v="Peticionario Identificado"/>
    <s v="ZULY.CLAVIJO"/>
    <s v="En nombre propio"/>
    <s v="Cedula de ciudadania"/>
    <s v="LUCAS ENRIQUE MEJIA MANJARRES"/>
    <n v="77103295"/>
    <m/>
    <s v="lucas_mejia@hotmail.com"/>
    <n v="316369101"/>
    <n v="3103749090"/>
    <s v="CL 137 12B 85"/>
    <s v="01 - USAQUEN"/>
    <s v="13 - LOS CEDROS"/>
    <s v="CEDRITOS"/>
    <x v="2"/>
    <s v="false"/>
    <s v="true"/>
    <x v="0"/>
    <m/>
    <n v="1"/>
    <x v="1"/>
    <s v="Por el ciudadano"/>
    <m/>
    <x v="1"/>
    <s v="Gestion oportuna (DTL)"/>
    <s v=" "/>
    <s v="0-3."/>
    <s v="GESTIONADOS"/>
    <s v="GESTIONADO"/>
    <m/>
    <m/>
    <m/>
    <m/>
  </r>
  <r>
    <x v="16"/>
    <s v="SEGURIDAD  CONVIVENCIA Y  JUSTICIA"/>
    <s v="ENTIDADES DISTRITALES"/>
    <s v="UNIDAD ADMINISTRATIVA ESPECIAL CUERPO OFICIAL BOMBEROS BOGOTA"/>
    <s v="Oficina de Atencion a la Ciudadania | Puede Consolidar | Trasladar Entidades"/>
    <x v="2"/>
    <m/>
    <s v="GESTION DEL RIESGO"/>
    <s v="PREVENCION"/>
    <x v="8"/>
    <s v="ZULY BRIGITTE ARCILA CLAVIJO"/>
    <s v="Activo"/>
    <s v="PUNTO DE ATENCION Y RADICACION - PALACIO LIEVANO"/>
    <x v="0"/>
    <x v="0"/>
    <s v="En tramite - Por traslado"/>
    <x v="1"/>
    <s v="Solucionado - Por asignacion"/>
    <x v="16"/>
    <s v="MISIONAL"/>
    <s v="Atencion de Solicitudes Ciudadanas"/>
    <s v="false"/>
    <s v="true"/>
    <s v="false"/>
    <m/>
    <m/>
    <s v="false"/>
    <m/>
    <s v="Se informa que la peticion se envio por escrito a la Defensa Civil de Colombia."/>
    <x v="1"/>
    <m/>
    <m/>
    <m/>
    <m/>
    <m/>
    <m/>
    <m/>
    <d v="2019-09-06T00:00:00"/>
    <d v="2019-09-09T00:00:00"/>
    <d v="2019-09-06T09:04:27"/>
    <d v="2019-09-09T00:00:00"/>
    <s v="1-2019-22396"/>
    <d v="2019-09-03T00:00:00"/>
    <s v=" "/>
    <s v=" "/>
    <s v=" "/>
    <s v=" "/>
    <s v=" "/>
    <d v="2019-09-27T00:00:00"/>
    <n v="14"/>
    <m/>
    <s v=" "/>
    <d v="2019-09-10T10:00:35"/>
    <s v=" "/>
    <n v="2"/>
    <n v="0"/>
    <s v="Registro para atencion"/>
    <s v="Funcionario"/>
    <d v="2019-09-10T00:00:00"/>
    <n v="1"/>
    <n v="0"/>
    <s v="SE REMITE AL AREA DE OPERATIVA YA QUE SON LOS ENCARGADOS EN REALIZAR Y APROBAR LOS ACOMPANAMIENTOS EN ACTIVIDADES DE AGLOMERACION "/>
    <s v="SE REMITE AL AREA DE OPERATIVA YA QUE SON LOS ENCARGADOS EN REALIZAR Y APROBAR LOS ACOMPANAMIENTOS EN ACTIVIDADES DE AGLOMERACION "/>
    <x v="2"/>
    <s v="Juridica"/>
    <s v="Funcionario"/>
    <s v="ZULY.CLAVIJO"/>
    <s v="En nombre propio"/>
    <s v="NIT"/>
    <s v="Colegio Isaac Newton   "/>
    <m/>
    <m/>
    <s v="identidadcultural@hotmail.com"/>
    <n v="3118377402"/>
    <n v="3212332032"/>
    <s v="CL 12 SUR 7A 66"/>
    <s v="04 - SAN CRISTOBAL"/>
    <s v="33 - SOSIEGO"/>
    <s v="QUINTA RAMOS"/>
    <x v="0"/>
    <s v="true"/>
    <s v="true"/>
    <x v="0"/>
    <m/>
    <n v="1"/>
    <x v="1"/>
    <s v="Por el distrito"/>
    <m/>
    <x v="1"/>
    <s v="Gestion oportuna (DTL)"/>
    <s v=" "/>
    <s v="0-3."/>
    <s v="GESTIONADOS"/>
    <s v="GESTIONADO"/>
    <m/>
    <m/>
    <m/>
    <m/>
  </r>
  <r>
    <x v="17"/>
    <s v="SEGURIDAD  CONVIVENCIA Y  JUSTICIA"/>
    <s v="ENTIDADES DISTRITALES"/>
    <s v="UNIDAD ADMINISTRATIVA ESPECIAL CUERPO OFICIAL BOMBEROS BOGOTA"/>
    <s v="Oficina de Atencion a la Ciudadania | Puede Consolidar | Trasladar Entidades"/>
    <x v="2"/>
    <m/>
    <s v="GESTION DEL RIESGO"/>
    <s v="CONCEPTOS"/>
    <x v="6"/>
    <s v="ZULY BRIGITTE ARCILA CLAVIJO"/>
    <s v="Activo"/>
    <m/>
    <x v="1"/>
    <x v="0"/>
    <s v="En tramite - Por traslado"/>
    <x v="0"/>
    <s v="Solucionado - Por respuesta definitiva"/>
    <x v="17"/>
    <s v="MISIONAL"/>
    <m/>
    <s v="false"/>
    <s v="true"/>
    <s v="false"/>
    <m/>
    <m/>
    <s v="false"/>
    <m/>
    <s v="SE ACTUALIZA TIPO DE PETICION POR SU CONTENIDO "/>
    <x v="1"/>
    <m/>
    <m/>
    <m/>
    <n v="-7406521769999990"/>
    <n v="46113539"/>
    <m/>
    <m/>
    <d v="2019-09-06T00:00:00"/>
    <d v="2019-09-09T00:00:00"/>
    <d v="2019-09-10T14:21:52"/>
    <d v="2019-09-11T00:00:00"/>
    <m/>
    <s v=" "/>
    <s v=" "/>
    <s v=" "/>
    <s v=" "/>
    <s v=" "/>
    <s v=" "/>
    <d v="2019-10-01T00:00:00"/>
    <n v="15"/>
    <m/>
    <s v=" "/>
    <d v="2019-09-11T14:05:13"/>
    <d v="2019-09-30T18:03:14"/>
    <n v="1"/>
    <n v="0"/>
    <s v="Registro para atencion"/>
    <s v="Funcionario"/>
    <d v="2019-09-12T00:00:00"/>
    <n v="1"/>
    <n v="0"/>
    <s v="SE HACE CIERRE YA QUE EXISTE UNA MISMA PETICION CON EL NUMERO DE RADICADO 2175102019 EL CUAL SE ENCUENTRA EN CURSO"/>
    <s v="SE HACE CIERRE YA QUE EXISTE UNA MISMA PETICION CON EL NUMERO DE RADICADO 2175102019 EL CUAL SE ENCUENTRA EN CURSO"/>
    <x v="0"/>
    <s v="Natural"/>
    <s v="Peticionario Identificado"/>
    <s v="ZULY.CLAVIJO"/>
    <s v="En nombre propio"/>
    <s v="Cedula de ciudadania"/>
    <s v="PABLO  OSUNA TERAN"/>
    <n v="1070923773"/>
    <m/>
    <s v="posunateran@gmail.com"/>
    <n v="3046198363"/>
    <n v="3046198363"/>
    <s v="KR 4"/>
    <s v="03 - SANTA FE"/>
    <s v="92 - LA MACARENA"/>
    <s v="LA MACARENA"/>
    <x v="1"/>
    <s v="false"/>
    <s v="true"/>
    <x v="0"/>
    <m/>
    <n v="1"/>
    <x v="1"/>
    <s v="Por el ciudadano"/>
    <m/>
    <x v="1"/>
    <s v="Gestion oportuna (DTL)"/>
    <s v=" "/>
    <s v="0-3."/>
    <s v="GESTIONADOS"/>
    <s v="GESTIONADO"/>
    <m/>
    <m/>
    <m/>
    <m/>
  </r>
  <r>
    <x v="18"/>
    <s v="SEGURIDAD  CONVIVENCIA Y  JUSTICIA"/>
    <s v="ENTIDADES DISTRITALES"/>
    <s v="UNIDAD ADMINISTRATIVA ESPECIAL CUERPO OFICIAL BOMBEROS BOGOTA"/>
    <s v="Oficina de Atencion a la Ciudadania | Puede Consolidar | Trasladar Entidades"/>
    <x v="2"/>
    <m/>
    <s v="GESTION DEL RIESGO"/>
    <s v="CONCEPTOS"/>
    <x v="6"/>
    <s v="ZULY BRIGITTE ARCILA CLAVIJO"/>
    <s v="Activo"/>
    <m/>
    <x v="1"/>
    <x v="0"/>
    <s v="Registro - con preclasificacion"/>
    <x v="1"/>
    <s v="Solucionado - Por asignacion"/>
    <x v="17"/>
    <s v="MISIONAL"/>
    <m/>
    <s v="false"/>
    <s v="true"/>
    <s v="false"/>
    <m/>
    <m/>
    <s v="false"/>
    <m/>
    <m/>
    <x v="1"/>
    <m/>
    <m/>
    <m/>
    <n v="-740652302"/>
    <n v="4.6113897999999904E+16"/>
    <m/>
    <m/>
    <d v="2019-09-06T00:00:00"/>
    <d v="2019-09-09T00:00:00"/>
    <d v="2019-09-06T15:19:45"/>
    <d v="2019-09-09T00:00:00"/>
    <m/>
    <s v=" "/>
    <s v=" "/>
    <s v=" "/>
    <s v=" "/>
    <s v=" "/>
    <s v=" "/>
    <d v="2019-09-27T00:00:00"/>
    <n v="13"/>
    <m/>
    <s v=" "/>
    <d v="2019-09-10T09:41:43"/>
    <d v="2019-09-17T09:09:09"/>
    <n v="2"/>
    <n v="0"/>
    <s v="Registro para atencion"/>
    <s v="Funcionario"/>
    <d v="2019-09-10T00:00:00"/>
    <n v="1"/>
    <n v="0"/>
    <s v="SE REMITE AL AREA DE ATENCION AL CIUDADANO CON EL FIN DE BRINDARLE AL CIUDADANO INFORMACION COMPLETA DEL PROCESO PARA ADQUIRIR SU CONCEPTO TECNICO  "/>
    <s v="SE REMITE AL AREA DE ATENCION AL CIUDADANO CON EL FIN DE BRINDARLE AL CIUDADANO INFORMACION COMPLETA DEL PROCESO PARA ADQUIRIR SU CONCEPTO TECNICO  "/>
    <x v="0"/>
    <s v="Natural"/>
    <s v="Peticionario Identificado"/>
    <s v="ZULY.CLAVIJO"/>
    <s v="En nombre propio"/>
    <s v="Cedula de ciudadania"/>
    <s v="PABLO  OSUNA TERAN"/>
    <n v="1070923773"/>
    <m/>
    <s v="posunateran@gmail.com"/>
    <n v="3046198363"/>
    <n v="3046198363"/>
    <s v="KR 4"/>
    <s v="03 - SANTA FE"/>
    <s v="92 - LA MACARENA"/>
    <s v="LA MACARENA"/>
    <x v="1"/>
    <s v="false"/>
    <s v="true"/>
    <x v="0"/>
    <m/>
    <n v="1"/>
    <x v="2"/>
    <s v="Por el ciudadano"/>
    <m/>
    <x v="1"/>
    <s v="Gestion oportuna (DTL)"/>
    <s v=" "/>
    <s v="0-3."/>
    <s v="GESTIONADOS"/>
    <s v="GESTIONADO"/>
    <m/>
    <m/>
    <m/>
    <m/>
  </r>
  <r>
    <x v="18"/>
    <s v="SEGURIDAD  CONVIVENCIA Y  JUSTICIA"/>
    <s v="ENTIDADES DISTRITALES"/>
    <s v="UNIDAD ADMINISTRATIVA ESPECIAL CUERPO OFICIAL BOMBEROS BOGOTA"/>
    <s v="Oficina de Atencion a la Ciudadania | Puede Consolidar | Trasladar Entidades"/>
    <x v="2"/>
    <m/>
    <s v="GESTION DEL RIESGO"/>
    <s v="CONCEPTOS"/>
    <x v="6"/>
    <s v="ZULY BRIGITTE ARCILA CLAVIJO"/>
    <s v="Activo"/>
    <m/>
    <x v="1"/>
    <x v="0"/>
    <s v="En tramite - Por asignacion"/>
    <x v="0"/>
    <s v="Solucionado - Por respuesta definitiva"/>
    <x v="17"/>
    <s v="MISIONAL"/>
    <m/>
    <s v="false"/>
    <s v="true"/>
    <s v="false"/>
    <m/>
    <m/>
    <s v="false"/>
    <m/>
    <m/>
    <x v="1"/>
    <m/>
    <m/>
    <m/>
    <n v="-740652302"/>
    <n v="4.6113897999999904E+16"/>
    <m/>
    <m/>
    <d v="2019-09-06T00:00:00"/>
    <d v="2019-09-09T00:00:00"/>
    <d v="2019-09-10T09:41:41"/>
    <d v="2019-09-09T00:00:00"/>
    <m/>
    <s v=" "/>
    <s v=" "/>
    <s v=" "/>
    <s v=" "/>
    <s v=" "/>
    <s v=" "/>
    <d v="2019-09-27T00:00:00"/>
    <n v="8"/>
    <m/>
    <s v=" "/>
    <d v="2019-09-17T09:09:11"/>
    <d v="2019-09-17T09:09:09"/>
    <n v="7"/>
    <n v="0"/>
    <s v="Clasificacion"/>
    <s v="Funcionario"/>
    <d v="2019-09-26T00:00:00"/>
    <n v="13"/>
    <n v="0"/>
    <s v="Don Pablo buenos dias se remite respuesta as u requerimiento de acuerdo con la peticion."/>
    <s v="Don Pablo buenos dias se remite respuesta as u requerimiento de acuerdo con la peticion."/>
    <x v="0"/>
    <s v="Natural"/>
    <s v="Peticionario Identificado"/>
    <s v="ZULY.CLAVIJO"/>
    <s v="En nombre propio"/>
    <s v="Cedula de ciudadania"/>
    <s v="PABLO  OSUNA TERAN"/>
    <n v="1070923773"/>
    <m/>
    <s v="posunateran@gmail.com"/>
    <n v="3046198363"/>
    <n v="3046198363"/>
    <s v="KR 4"/>
    <s v="03 - SANTA FE"/>
    <s v="92 - LA MACARENA"/>
    <s v="LA MACARENA"/>
    <x v="1"/>
    <s v="false"/>
    <s v="true"/>
    <x v="0"/>
    <m/>
    <n v="2"/>
    <x v="0"/>
    <s v="Por el ciudadano"/>
    <m/>
    <x v="1"/>
    <s v="Gestion oportuna (DTL)"/>
    <s v=" "/>
    <s v="6-10."/>
    <s v="GESTIONADOS"/>
    <s v="GESTIONADO"/>
    <m/>
    <s v="ATENDIDO"/>
    <m/>
    <m/>
  </r>
  <r>
    <x v="5"/>
    <s v="SEGURIDAD  CONVIVENCIA Y  JUSTICIA"/>
    <s v="ENTIDADES DISTRITALES"/>
    <s v="UNIDAD ADMINISTRATIVA ESPECIAL CUERPO OFICIAL BOMBEROS BOGOTA"/>
    <s v="Oficina de Atencion a la Ciudadania | Puede Consolidar | Trasladar Entidades"/>
    <x v="2"/>
    <m/>
    <s v="GESTION DEL RIESGO"/>
    <s v="TALENTO HUMANO Y CONTRATACION"/>
    <x v="2"/>
    <s v="ZULY BRIGITTE ARCILA CLAVIJO"/>
    <s v="Activo"/>
    <m/>
    <x v="1"/>
    <x v="0"/>
    <s v="En tramite por asignar - trasladar"/>
    <x v="1"/>
    <s v="Solucionado - Por asignacion"/>
    <x v="5"/>
    <s v="ESTRATEGICO"/>
    <m/>
    <s v="false"/>
    <s v="false"/>
    <s v="false"/>
    <m/>
    <m/>
    <s v="false"/>
    <m/>
    <s v="De acuerdo a lo solicitado por el usuario   AGRADEZCO NO ENVIAR ESTA PETICION A LA EMPRESA DE ACUEDUCTO Y A LA ETB A QUIENES YA SE LES RADICO DIRECTAMENTE EN SUS SISTEMAS DE QUEJAS."/>
    <x v="1"/>
    <m/>
    <m/>
    <m/>
    <m/>
    <m/>
    <m/>
    <m/>
    <d v="2019-09-09T00:00:00"/>
    <d v="2019-09-10T00:00:00"/>
    <d v="2019-09-09T14:43:24"/>
    <d v="2019-09-10T00:00:00"/>
    <m/>
    <s v=" "/>
    <s v=" "/>
    <s v=" "/>
    <s v=" "/>
    <s v=" "/>
    <s v=" "/>
    <d v="2019-09-30T00:00:00"/>
    <n v="15"/>
    <m/>
    <s v=" "/>
    <d v="2019-09-10T09:33:37"/>
    <s v=" "/>
    <n v="1"/>
    <n v="0"/>
    <s v="Registro para atencion"/>
    <s v="Funcionario"/>
    <d v="2019-09-11T00:00:00"/>
    <n v="1"/>
    <n v="0"/>
    <s v="SE REMITE AL AREA DE JURIDICA YA QUE SON  LOS ENCARGADOS DE CONTRATACION "/>
    <s v="SE REMITE AL AREA DE JURIDICA YA QUE SON  LOS ENCARGADOS DE CONTRATACION "/>
    <x v="0"/>
    <s v="Natural"/>
    <s v="Peticionario Identificado"/>
    <s v="ZULY.CLAVIJO"/>
    <s v="En nombre propio"/>
    <s v="Cedula de ciudadania"/>
    <s v="IVONNE MAGALY MONTANEZ PUENTES"/>
    <n v="1030526770"/>
    <s v="MUJERES GESTANTES"/>
    <s v="ivonnemontanez@usantotomas.edu.co"/>
    <m/>
    <n v="3214927762"/>
    <m/>
    <s v="08 - KENNEDY"/>
    <s v="48 - TIMIZA"/>
    <s v="TIMIZA A"/>
    <x v="1"/>
    <s v="false"/>
    <s v="true"/>
    <x v="0"/>
    <m/>
    <n v="1"/>
    <x v="1"/>
    <s v="Por el ciudadano"/>
    <m/>
    <x v="1"/>
    <s v="Gestion oportuna (DTL)"/>
    <s v=" "/>
    <s v="0-3."/>
    <s v="GESTIONADOS"/>
    <s v="GESTIONADO"/>
    <m/>
    <m/>
    <m/>
    <m/>
  </r>
  <r>
    <x v="19"/>
    <s v="SEGURIDAD  CONVIVENCIA Y  JUSTICIA"/>
    <s v="ENTIDADES DISTRITALES"/>
    <s v="UNIDAD ADMINISTRATIVA ESPECIAL CUERPO OFICIAL BOMBEROS BOGOTA"/>
    <s v="Oficina de Atencion a la Ciudadania | Puede Consolidar | Trasladar Entidades"/>
    <x v="2"/>
    <m/>
    <s v="GESTION DEL RIESGO"/>
    <s v="PREVENCION"/>
    <x v="7"/>
    <s v="ZULY BRIGITTE ARCILA CLAVIJO"/>
    <s v="Activo"/>
    <m/>
    <x v="1"/>
    <x v="0"/>
    <s v="En tramite - Por traslado"/>
    <x v="4"/>
    <s v="Solucionado - Por traslado"/>
    <x v="18"/>
    <s v="MISIONAL"/>
    <m/>
    <s v="false"/>
    <s v="true"/>
    <s v="false"/>
    <m/>
    <m/>
    <s v="false"/>
    <m/>
    <m/>
    <x v="3"/>
    <s v="26 - LAS FERIAS"/>
    <s v="BONANZA"/>
    <n v="3"/>
    <n v="-740919301629999"/>
    <n v="468452588900004"/>
    <m/>
    <m/>
    <d v="2019-09-09T00:00:00"/>
    <d v="2019-09-10T00:00:00"/>
    <d v="2019-09-10T15:51:56"/>
    <d v="2019-09-11T00:00:00"/>
    <m/>
    <s v=" "/>
    <s v=" "/>
    <s v=" "/>
    <s v=" "/>
    <s v=" "/>
    <s v=" "/>
    <d v="2019-10-01T00:00:00"/>
    <n v="15"/>
    <m/>
    <s v=" "/>
    <d v="2019-09-11T13:54:38"/>
    <s v=" "/>
    <n v="1"/>
    <n v="0"/>
    <s v="Registro para atencion"/>
    <s v="Funcionario"/>
    <d v="2019-09-12T00:00:00"/>
    <n v="1"/>
    <n v="0"/>
    <s v="SE REMITE A LA SECRETARIA DE SALUD POR COMPETENCIA PARA QUE SE REALICE LA RESPECTIVA INSPECCION YA QUE SE PRESENTAN DICHOS VERTIMIENTOS POR PARTE DEL ASADERO"/>
    <s v="SE REMITE A LA SECRETARIA DE SALUD POR COMPETENCIA PARA QUE SE REALICE LA RESPECTIVA INSPECCION YA QUE SE PRESENTAN DICHOS VERTIMIENTOS POR PARTE DEL ASADERO"/>
    <x v="0"/>
    <s v="Natural"/>
    <s v="Peticionario Identificado"/>
    <s v="ZULY.CLAVIJO"/>
    <s v="En nombre propio"/>
    <s v="Cedula de ciudadania"/>
    <s v="SANDRA MORAMAY CAICEDO SERRANO"/>
    <n v="51918760"/>
    <m/>
    <s v="limari2008@gmail.com"/>
    <n v="5487273"/>
    <n v="3178408372"/>
    <m/>
    <m/>
    <m/>
    <m/>
    <x v="0"/>
    <s v="false"/>
    <s v="true"/>
    <x v="1"/>
    <s v="UNIDAD ADMINISTRATIVA ESPECIAL CUERPO OFICIAL BOMBEROS BOGOTA"/>
    <n v="1"/>
    <x v="1"/>
    <s v="Por el ciudadano"/>
    <m/>
    <x v="1"/>
    <s v="Gestion oportuna (DTL)"/>
    <s v=" "/>
    <s v="0-3."/>
    <s v="GESTIONADOS"/>
    <s v="GESTIONADO"/>
    <m/>
    <m/>
    <m/>
    <m/>
  </r>
  <r>
    <x v="20"/>
    <s v="SEGURIDAD  CONVIVENCIA Y  JUSTICIA"/>
    <s v="ENTIDADES DISTRITALES"/>
    <s v="UNIDAD ADMINISTRATIVA ESPECIAL CUERPO OFICIAL BOMBEROS BOGOTA"/>
    <s v="Oficina de Atencion a la Ciudadania | Puede Consolidar | Trasladar Entidades"/>
    <x v="2"/>
    <m/>
    <s v="GESTION DEL RIESGO"/>
    <s v="PREVENCION"/>
    <x v="7"/>
    <s v="ZULY BRIGITTE ARCILA CLAVIJO"/>
    <s v="Activo"/>
    <m/>
    <x v="1"/>
    <x v="1"/>
    <s v="En tramite - Por traslado"/>
    <x v="1"/>
    <s v="Solucionado - Por asignacion"/>
    <x v="19"/>
    <s v="MISIONAL"/>
    <m/>
    <s v="false"/>
    <s v="true"/>
    <s v="false"/>
    <m/>
    <m/>
    <s v="false"/>
    <m/>
    <m/>
    <x v="1"/>
    <m/>
    <m/>
    <m/>
    <n v="-740962252020836"/>
    <n v="4646645424196100"/>
    <m/>
    <m/>
    <d v="2019-09-10T00:00:00"/>
    <d v="2019-09-11T00:00:00"/>
    <d v="2019-09-10T13:11:56"/>
    <d v="2019-09-11T00:00:00"/>
    <m/>
    <s v=" "/>
    <s v=" "/>
    <s v=" "/>
    <s v=" "/>
    <s v=" "/>
    <s v=" "/>
    <d v="2019-10-01T00:00:00"/>
    <n v="15"/>
    <m/>
    <s v=" "/>
    <d v="2019-09-10T15:45:04"/>
    <d v="2019-09-24T16:44:04"/>
    <n v="1"/>
    <n v="0"/>
    <s v="Registro para atencion"/>
    <s v="Funcionario"/>
    <d v="2019-09-12T00:00:00"/>
    <n v="1"/>
    <n v="0"/>
    <s v="SE REMITE AL AREA DE OPERATIVA CON EL FIN DE ESTABLECER EL PROCEDIMIENTO "/>
    <s v="SE REMITE AL AREA DE OPERATIVA CON EL FIN DE ESTABLECER EL PROCEDIMIENTO "/>
    <x v="0"/>
    <s v="Natural"/>
    <s v="Peticionario Identificado"/>
    <s v="ZULY.CLAVIJO"/>
    <m/>
    <s v="Cedula de ciudadania"/>
    <s v="NATALIA ANDREA CIFUENTES CASTELLANOS"/>
    <n v="1012348755"/>
    <m/>
    <s v="natalia.cifuentes@agenciadetierras.gov.co"/>
    <m/>
    <n v="3125734839"/>
    <s v="AK 30 45 03"/>
    <s v="13 - TEUSAQUILLO"/>
    <s v="104 - PARQUE SIMON BOLIVAR - CAN"/>
    <s v="CIUDAD UNIVERSITARIA"/>
    <x v="0"/>
    <s v="false"/>
    <s v="true"/>
    <x v="0"/>
    <m/>
    <n v="1"/>
    <x v="1"/>
    <s v="Por el ciudadano"/>
    <m/>
    <x v="1"/>
    <s v="Gestion oportuna (DTL)"/>
    <s v=" "/>
    <s v="0-3."/>
    <s v="GESTIONADOS"/>
    <s v="GESTIONADO"/>
    <m/>
    <m/>
    <m/>
    <m/>
  </r>
  <r>
    <x v="21"/>
    <s v="SEGURIDAD  CONVIVENCIA Y  JUSTICIA"/>
    <s v="ENTIDADES DISTRITALES"/>
    <s v="UNIDAD ADMINISTRATIVA ESPECIAL CUERPO OFICIAL BOMBEROS BOGOTA"/>
    <s v="Oficina de Atencion a la Ciudadania | Puede Consolidar | Trasladar Entidades"/>
    <x v="2"/>
    <m/>
    <s v="GESTION DEL RIESGO"/>
    <s v="CONCEPTOS"/>
    <x v="6"/>
    <s v="ZULY BRIGITTE ARCILA CLAVIJO"/>
    <s v="Activo"/>
    <s v="WEB SERVICE"/>
    <x v="0"/>
    <x v="1"/>
    <s v="En tramite por asignar - trasladar"/>
    <x v="1"/>
    <s v="Solucionado - Por asignacion"/>
    <x v="20"/>
    <s v="MISIONAL"/>
    <m/>
    <s v="false"/>
    <s v="true"/>
    <s v="false"/>
    <m/>
    <m/>
    <s v="false"/>
    <m/>
    <s v="De manera atenta se informa que se realiza traslado por escrito a las entidades  OSA Organizacion Sayco y Acinpro  Camara de Comercio de Bogota y a la Direccion de Impuestos y Aduanas Nacionales DIAN para efectos de seguimiento a su peticion puede hacerlo directamente en las entidades en mencion."/>
    <x v="1"/>
    <m/>
    <m/>
    <m/>
    <m/>
    <m/>
    <m/>
    <m/>
    <d v="2019-09-11T00:00:00"/>
    <d v="2019-09-12T00:00:00"/>
    <d v="2019-09-16T14:58:25"/>
    <d v="2019-09-17T00:00:00"/>
    <s v="1-2019-23113"/>
    <d v="2019-09-11T00:00:00"/>
    <s v=" "/>
    <s v=" "/>
    <s v=" "/>
    <s v=" "/>
    <s v=" "/>
    <d v="2019-10-07T00:00:00"/>
    <n v="15"/>
    <m/>
    <s v=" "/>
    <d v="2019-09-17T08:52:17"/>
    <s v=" "/>
    <n v="1"/>
    <n v="0"/>
    <s v="Registro para atencion"/>
    <s v="Funcionario"/>
    <d v="2019-09-18T00:00:00"/>
    <n v="1"/>
    <n v="0"/>
    <s v="se remite al area de gestion del riesgo para poder dar respuesta al ciudadano ya que el establecimiento DON VAGABUNDO cuenta con su concepto tecnico bajo radicado 2019-11981 "/>
    <s v="se remite al area de gestion del riesgo para poder dar respuesta al ciudadano ya que el establecimiento DON VAGABUNDO cuenta con su concepto tecnico bajo radicado 2019-11981 "/>
    <x v="0"/>
    <s v="Natural"/>
    <s v="Funcionario"/>
    <s v="ZULY.CLAVIJO"/>
    <s v="En nombre propio"/>
    <m/>
    <s v="FLOR MARINA GARZON H"/>
    <m/>
    <m/>
    <m/>
    <m/>
    <n v="3125257625"/>
    <s v="KR 41 2C 23"/>
    <s v="16 - PUENTE ARANDA"/>
    <s v="40 - CIUDAD MONTES"/>
    <s v="MONTES"/>
    <x v="0"/>
    <s v="true"/>
    <s v="false"/>
    <x v="0"/>
    <m/>
    <n v="1"/>
    <x v="1"/>
    <s v="Por el distrito"/>
    <m/>
    <x v="1"/>
    <s v="Gestion oportuna (DTL)"/>
    <s v=" "/>
    <s v="0-3."/>
    <s v="GESTIONADOS"/>
    <s v="PENDIENTE"/>
    <m/>
    <m/>
    <m/>
    <m/>
  </r>
  <r>
    <x v="22"/>
    <s v="SEGURIDAD  CONVIVENCIA Y  JUSTICIA"/>
    <s v="ENTIDADES DISTRITALES"/>
    <s v="UNIDAD ADMINISTRATIVA ESPECIAL CUERPO OFICIAL BOMBEROS BOGOTA"/>
    <s v="Oficina de Atencion a la Ciudadania | Puede Consolidar | Trasladar Entidades"/>
    <x v="2"/>
    <m/>
    <s v="GESTION DEL RIESGO"/>
    <s v="CONCEPTOS"/>
    <x v="6"/>
    <s v="ZULY BRIGITTE ARCILA CLAVIJO"/>
    <s v="Activo"/>
    <m/>
    <x v="1"/>
    <x v="0"/>
    <s v="En tramite por asignar - trasladar"/>
    <x v="1"/>
    <s v="Solucionado - Por asignacion"/>
    <x v="21"/>
    <s v="MISIONAL"/>
    <m/>
    <s v="false"/>
    <s v="true"/>
    <s v="false"/>
    <m/>
    <m/>
    <s v="false"/>
    <m/>
    <m/>
    <x v="4"/>
    <s v="25 - LA FLORESTA"/>
    <s v="SANTA ROSA"/>
    <n v="4"/>
    <n v="-740775992869999"/>
    <n v="469821447500004"/>
    <m/>
    <m/>
    <d v="2019-09-11T00:00:00"/>
    <d v="2019-09-12T00:00:00"/>
    <d v="2019-09-12T15:06:56"/>
    <d v="2019-09-13T00:00:00"/>
    <m/>
    <s v=" "/>
    <s v=" "/>
    <s v=" "/>
    <s v=" "/>
    <s v=" "/>
    <s v=" "/>
    <d v="2019-10-03T00:00:00"/>
    <n v="14"/>
    <m/>
    <s v=" "/>
    <d v="2019-09-16T07:41:49"/>
    <s v=" "/>
    <n v="2"/>
    <n v="0"/>
    <s v="Registro para atencion"/>
    <s v="Funcionario"/>
    <d v="2019-09-16T00:00:00"/>
    <n v="1"/>
    <n v="0"/>
    <s v="SE REMITE AL AREA DE OPERATIVA YA QUE SON LOS ENCARGADOS DE REALIZAR LAS INSPECCIONES A ESTABLECIMIENTOS COMERCIALES "/>
    <s v="SE REMITE AL AREA DE OPERATIVA YA QUE SON LOS ENCARGADOS DE REALIZAR LAS INSPECCIONES A ESTABLECIMIENTOS COMERCIALES "/>
    <x v="0"/>
    <s v="Natural"/>
    <s v="Peticionario Identificado"/>
    <s v="ZULY.CLAVIJO"/>
    <s v="En nombre propio"/>
    <s v="Cedula de ciudadania"/>
    <s v="JAVIER  CLAROS LOSADA"/>
    <n v="79897020"/>
    <m/>
    <s v="javierclaroslosada@yahoo.com.ar"/>
    <n v="3043779951"/>
    <n v="3043779951"/>
    <s v="CL 95 71 31  TO 4"/>
    <s v="11 - SUBA"/>
    <s v="25 - LA FLORESTA"/>
    <s v="POTOSI"/>
    <x v="2"/>
    <s v="false"/>
    <s v="true"/>
    <x v="0"/>
    <m/>
    <n v="1"/>
    <x v="1"/>
    <s v="Por el ciudadano"/>
    <m/>
    <x v="1"/>
    <s v="Gestion oportuna (DTL)"/>
    <s v=" "/>
    <s v="0-3."/>
    <s v="GESTIONADOS"/>
    <s v="PENDIENTE"/>
    <m/>
    <m/>
    <m/>
    <m/>
  </r>
  <r>
    <x v="23"/>
    <s v="SEGURIDAD  CONVIVENCIA Y  JUSTICIA"/>
    <s v="ENTIDADES DISTRITALES"/>
    <s v="UNIDAD ADMINISTRATIVA ESPECIAL CUERPO OFICIAL BOMBEROS BOGOTA"/>
    <s v="Oficina de Atencion a la Ciudadania | Puede Consolidar | Trasladar Entidades"/>
    <x v="2"/>
    <m/>
    <s v="GESTION DEL RIESGO"/>
    <s v="PREVENCION"/>
    <x v="7"/>
    <s v="ZULY BRIGITTE ARCILA CLAVIJO"/>
    <s v="Activo"/>
    <s v="LINEA 195 - SERVICIO A LA CIUDADANIA"/>
    <x v="4"/>
    <x v="1"/>
    <s v="En tramite - Por traslado"/>
    <x v="5"/>
    <s v="Cerrado - Por no competencia"/>
    <x v="22"/>
    <s v="ESTRATEGICO"/>
    <s v="Ingreso de un Reclamo  Queja o Sugerencia en el Sistema Distrital de Quejas y Soluciones"/>
    <s v="false"/>
    <s v="false"/>
    <s v="false"/>
    <m/>
    <m/>
    <s v="false"/>
    <m/>
    <m/>
    <x v="5"/>
    <s v="33 - SOSIEGO"/>
    <s v="NARINO SUR"/>
    <m/>
    <n v="-740878929269999"/>
    <n v="458356256900009"/>
    <m/>
    <m/>
    <d v="2019-09-12T00:00:00"/>
    <d v="2019-09-13T00:00:00"/>
    <d v="2019-09-20T10:57:49"/>
    <d v="2019-09-23T00:00:00"/>
    <m/>
    <s v=" "/>
    <s v=" "/>
    <s v=" "/>
    <s v=" "/>
    <s v=" "/>
    <s v=" "/>
    <d v="2019-10-11T00:00:00"/>
    <n v="14"/>
    <m/>
    <s v=" "/>
    <d v="2019-09-24T08:45:16"/>
    <s v=" "/>
    <n v="2"/>
    <n v="0"/>
    <s v="Registro para atencion"/>
    <s v="Funcionario"/>
    <d v="2019-09-24T00:00:00"/>
    <n v="1"/>
    <n v="0"/>
    <s v="La Unidad Administrativa Especial Cuerpo Oficial de Bomberos de Bogota D.C.  dentro de sus funciones legalmente conferidas tiene el de realizar visitas tecnicas de seguridad humana y sistemas de proteccion contra incendio y emitir los correspondientes conceptos tecnicos con base en la normatividad aplicable y dando cumplimiento a lo especificado en la Ley 1575 de 2012 ?por medio de la cual se establece la ley general de Bomberos de Colombia? en el Articulo 42 y Decreto 555 de 2011. por lo cual se hace cierre por no competencia ya que la alcaldia es el ente regulador de este tipo de establecimientos ya que si la misma requiere acompanamiento de bomberos para una inspeccion se hara presencia en el lugar solicitado "/>
    <s v="La Unidad Administrativa Especial Cuerpo Oficial de Bomberos de Bogota D.C.  dentro de sus funciones legalmente conferidas tiene el de realizar visitas tecnicas de seguridad humana y sistemas de proteccion contra incendio y emitir los correspondientes conceptos tecnicos con base en la normatividad aplicable y dando cumplimiento a lo especificado en la Ley 1575 de 2012 ?por medio de la cual se establece la ley general de Bomberos de Colombia? en el Articulo 42 y Decreto 555 de 2011. por lo cual se hace cierre por no competencia ya que la alcaldia es el ente regulador de este tipo de establecimientos ya que si la misma requiere acompanamiento de bomberos para una inspeccion se hara presencia en el lugar solicitado "/>
    <x v="1"/>
    <m/>
    <s v="Funcionario"/>
    <s v="ZULY.CLAVIJO"/>
    <s v="En nombre propio"/>
    <m/>
    <s v="ANONIMO"/>
    <m/>
    <m/>
    <m/>
    <m/>
    <m/>
    <m/>
    <m/>
    <m/>
    <m/>
    <x v="0"/>
    <s v="false"/>
    <s v="false"/>
    <x v="0"/>
    <m/>
    <n v="1"/>
    <x v="1"/>
    <s v="Por el distrito"/>
    <m/>
    <x v="1"/>
    <s v="Gestion oportuna (DTL)"/>
    <s v=" "/>
    <s v="0-3."/>
    <s v="GESTIONADOS"/>
    <s v="GESTIONADO"/>
    <m/>
    <m/>
    <m/>
    <m/>
  </r>
  <r>
    <x v="24"/>
    <s v="SEGURIDAD  CONVIVENCIA Y  JUSTICIA"/>
    <s v="ENTIDADES DISTRITALES"/>
    <s v="UNIDAD ADMINISTRATIVA ESPECIAL CUERPO OFICIAL BOMBEROS BOGOTA"/>
    <s v="Oficina de Atencion a la Ciudadania | Puede Consolidar | Trasladar Entidades"/>
    <x v="2"/>
    <m/>
    <s v="GESTION DEL RIESGO"/>
    <s v="CONCEPTOS"/>
    <x v="6"/>
    <s v="ZULY BRIGITTE ARCILA CLAVIJO"/>
    <s v="Activo"/>
    <m/>
    <x v="1"/>
    <x v="2"/>
    <s v="En tramite - Por traslado"/>
    <x v="1"/>
    <s v="Solucionado - Por asignacion"/>
    <x v="23"/>
    <s v="MISIONAL"/>
    <m/>
    <s v="false"/>
    <s v="false"/>
    <s v="false"/>
    <m/>
    <m/>
    <s v="false"/>
    <m/>
    <m/>
    <x v="6"/>
    <s v="67 - LUCERO"/>
    <s v="PARAISO QUIBA"/>
    <n v="1"/>
    <n v="-741634686909999"/>
    <n v="454950050200006"/>
    <m/>
    <m/>
    <d v="2019-09-13T00:00:00"/>
    <d v="2019-09-16T00:00:00"/>
    <d v="2019-09-13T12:04:46"/>
    <d v="2019-09-16T00:00:00"/>
    <m/>
    <s v=" "/>
    <s v=" "/>
    <s v=" "/>
    <s v=" "/>
    <s v=" "/>
    <s v=" "/>
    <d v="2019-10-28T00:00:00"/>
    <n v="30"/>
    <m/>
    <s v=" "/>
    <d v="2019-09-16T07:43:36"/>
    <s v=" "/>
    <n v="1"/>
    <n v="0"/>
    <s v="Registro para atencion"/>
    <s v="Funcionario"/>
    <d v="2019-09-17T00:00:00"/>
    <n v="1"/>
    <n v="0"/>
    <s v="SE REMITE AL AREA DE ATENCION AL CIUDADANO CON EL FIN DE BRINDAR TODA LA INFORMACION PARA PODER ACCEDER A UNA VISITA DE INSPECCION "/>
    <s v="SE REMITE AL AREA DE ATENCION AL CIUDADANO CON EL FIN DE BRINDAR TODA LA INFORMACION PARA PODER ACCEDER A UNA VISITA DE INSPECCION "/>
    <x v="3"/>
    <s v="Establecimiento comercial"/>
    <s v="Peticionario Identificado"/>
    <s v="ZULY.CLAVIJO"/>
    <s v="En nombre propio"/>
    <s v="NIT"/>
    <s v="coffe urban bar   "/>
    <n v="53040711"/>
    <m/>
    <s v="maglu_16@hotmail.com"/>
    <n v="3112106280"/>
    <n v="3112106280"/>
    <m/>
    <s v="19 - CIUDAD BOLIVAR"/>
    <s v="67 - LUCERO"/>
    <s v="PARAISO QUIBA"/>
    <x v="3"/>
    <s v="false"/>
    <s v="true"/>
    <x v="0"/>
    <m/>
    <n v="1"/>
    <x v="1"/>
    <s v="Por el ciudadano"/>
    <m/>
    <x v="1"/>
    <s v="Gestion oportuna (DTL)"/>
    <s v=" "/>
    <s v="0-3."/>
    <s v="GESTIONADOS"/>
    <s v="GESTIONADO"/>
    <m/>
    <m/>
    <m/>
    <m/>
  </r>
  <r>
    <x v="24"/>
    <s v="SEGURIDAD  CONVIVENCIA Y  JUSTICIA"/>
    <s v="ENTIDADES DISTRITALES"/>
    <s v="UNIDAD ADMINISTRATIVA ESPECIAL CUERPO OFICIAL BOMBEROS BOGOTA"/>
    <s v="Oficina de Atencion a la Ciudadania | Puede Consolidar | Trasladar Entidades"/>
    <x v="2"/>
    <m/>
    <s v="GESTION DEL RIESGO"/>
    <s v="CONCEPTOS"/>
    <x v="6"/>
    <s v="ZULY BRIGITTE ARCILA CLAVIJO"/>
    <s v="Activo"/>
    <m/>
    <x v="1"/>
    <x v="2"/>
    <s v="En tramite - Por asignacion"/>
    <x v="0"/>
    <s v="Solucionado - Por respuesta definitiva"/>
    <x v="23"/>
    <s v="MISIONAL"/>
    <m/>
    <s v="false"/>
    <s v="false"/>
    <s v="false"/>
    <m/>
    <m/>
    <s v="false"/>
    <m/>
    <m/>
    <x v="6"/>
    <s v="67 - LUCERO"/>
    <s v="PARAISO QUIBA"/>
    <n v="1"/>
    <n v="-741634686909999"/>
    <n v="454950050200006"/>
    <m/>
    <m/>
    <d v="2019-09-13T00:00:00"/>
    <d v="2019-09-16T00:00:00"/>
    <d v="2019-09-16T07:43:34"/>
    <d v="2019-09-16T00:00:00"/>
    <m/>
    <s v=" "/>
    <s v=" "/>
    <s v=" "/>
    <s v=" "/>
    <s v=" "/>
    <s v=" "/>
    <d v="2019-10-28T00:00:00"/>
    <n v="29"/>
    <s v="2019E006926"/>
    <d v="2019-09-17T00:00:00"/>
    <d v="2019-09-17T09:14:44"/>
    <s v=" "/>
    <n v="2"/>
    <n v="0"/>
    <s v="Clasificacion"/>
    <s v="Funcionario"/>
    <d v="2019-10-25T00:00:00"/>
    <n v="28"/>
    <n v="0"/>
    <s v="Senora Janeth buenos dias  se remite respuesta su requerimiento de acuerdo a su solicitud."/>
    <s v="Senora Janeth buenos dias  se remite respuesta su requerimiento de acuerdo a su solicitud."/>
    <x v="3"/>
    <s v="Establecimiento comercial"/>
    <s v="Peticionario Identificado"/>
    <s v="ZULY.CLAVIJO"/>
    <s v="En nombre propio"/>
    <s v="NIT"/>
    <s v="coffe urban bar   "/>
    <n v="53040711"/>
    <m/>
    <s v="maglu_16@hotmail.com"/>
    <n v="3112106280"/>
    <n v="3112106280"/>
    <m/>
    <s v="19 - CIUDAD BOLIVAR"/>
    <s v="67 - LUCERO"/>
    <s v="PARAISO QUIBA"/>
    <x v="3"/>
    <s v="false"/>
    <s v="true"/>
    <x v="0"/>
    <m/>
    <n v="2"/>
    <x v="0"/>
    <s v="Por el ciudadano"/>
    <m/>
    <x v="1"/>
    <s v="Gestion oportuna (DTL)"/>
    <s v=" "/>
    <s v="0-3."/>
    <s v="GESTIONADOS"/>
    <s v="GESTIONADO"/>
    <m/>
    <m/>
    <m/>
    <m/>
  </r>
  <r>
    <x v="25"/>
    <s v="SEGURIDAD  CONVIVENCIA Y  JUSTICIA"/>
    <s v="ENTIDADES DISTRITALES"/>
    <s v="UNIDAD ADMINISTRATIVA ESPECIAL CUERPO OFICIAL BOMBEROS BOGOTA"/>
    <s v="Oficina de Atencion a la Ciudadania | Puede Consolidar | Trasladar Entidades"/>
    <x v="2"/>
    <m/>
    <s v="GESTION DEL RIESGO"/>
    <s v="GESTION DE COMUNICACIONES  EVENTOS O INVITACIONES"/>
    <x v="0"/>
    <s v="ZULY BRIGITTE ARCILA CLAVIJO"/>
    <s v="Activo"/>
    <m/>
    <x v="1"/>
    <x v="0"/>
    <s v="Registro - con preclasificacion"/>
    <x v="1"/>
    <s v="Solucionado - Por asignacion"/>
    <x v="24"/>
    <s v="ESTRATEGICO"/>
    <m/>
    <s v="false"/>
    <s v="true"/>
    <s v="false"/>
    <m/>
    <m/>
    <s v="false"/>
    <m/>
    <m/>
    <x v="1"/>
    <m/>
    <m/>
    <m/>
    <n v="-740598885289999"/>
    <n v="465405648800004"/>
    <m/>
    <m/>
    <d v="2019-09-19T00:00:00"/>
    <d v="2019-09-20T00:00:00"/>
    <d v="2019-09-19T12:11:25"/>
    <d v="2019-09-20T00:00:00"/>
    <m/>
    <s v=" "/>
    <s v=" "/>
    <s v=" "/>
    <s v=" "/>
    <s v=" "/>
    <s v=" "/>
    <d v="2019-10-10T00:00:00"/>
    <n v="14"/>
    <m/>
    <s v=" "/>
    <d v="2019-09-20T08:17:36"/>
    <d v="2019-09-25T11:35:54"/>
    <n v="1"/>
    <n v="0"/>
    <s v="Registro para atencion"/>
    <s v="Funcionario"/>
    <d v="2019-09-23T00:00:00"/>
    <n v="1"/>
    <n v="0"/>
    <s v="Se remite al area de gestion humana para conocimiento y fines pertinentes  ya que son los encargados de gestion todo tipo de capacitaciones para el personal de la entidad"/>
    <s v="Se remite al area de gestion humana para conocimiento y fines pertinentes  ya que son los encargados de gestion todo tipo de capacitaciones para el personal de la entidad"/>
    <x v="0"/>
    <s v="Natural"/>
    <s v="Peticionario Identificado"/>
    <s v="ZULY.CLAVIJO"/>
    <s v="En nombre propio"/>
    <s v="Cedula de ciudadania"/>
    <s v="GINA PAOLA ARIZA GARCIA"/>
    <n v="1020762466"/>
    <m/>
    <s v="ginapaolaarizagarcia@gmail.com"/>
    <n v="3045568242"/>
    <n v="3045568242"/>
    <s v="KR 10A 69A 02"/>
    <s v="02 - CHAPINERO"/>
    <s v="97 - CHICO LAGO"/>
    <s v="QUINTA CAMACHO"/>
    <x v="0"/>
    <s v="false"/>
    <s v="true"/>
    <x v="0"/>
    <m/>
    <n v="1"/>
    <x v="2"/>
    <s v="Por el ciudadano"/>
    <m/>
    <x v="1"/>
    <s v="Gestion oportuna (DTL)"/>
    <s v=" "/>
    <s v="0-3."/>
    <s v="GESTIONADOS"/>
    <s v="GESTIONADO"/>
    <m/>
    <m/>
    <m/>
    <m/>
  </r>
  <r>
    <x v="6"/>
    <s v="SEGURIDAD  CONVIVENCIA Y  JUSTICIA"/>
    <s v="ENTIDADES DISTRITALES"/>
    <s v="UNIDAD ADMINISTRATIVA ESPECIAL CUERPO OFICIAL BOMBEROS BOGOTA"/>
    <s v="Oficina de Atencion a la Ciudadania | Puede Consolidar | Trasladar Entidades"/>
    <x v="2"/>
    <m/>
    <s v="GESTION DEL RIESGO"/>
    <s v="TALENTO HUMANO Y CONTRATACION"/>
    <x v="2"/>
    <s v="ZULY BRIGITTE ARCILA CLAVIJO"/>
    <s v="Activo"/>
    <m/>
    <x v="1"/>
    <x v="0"/>
    <s v="En tramite por asignar - trasladar"/>
    <x v="1"/>
    <s v="Solucionado - Por asignacion"/>
    <x v="6"/>
    <s v="ESTRATEGICO"/>
    <m/>
    <s v="false"/>
    <s v="true"/>
    <s v="false"/>
    <m/>
    <m/>
    <s v="false"/>
    <m/>
    <m/>
    <x v="2"/>
    <s v="14 - USAQUEN"/>
    <s v="USAQUEN"/>
    <m/>
    <n v="-7403250821901780"/>
    <n v="4694446483438630"/>
    <m/>
    <m/>
    <d v="2019-09-19T00:00:00"/>
    <d v="2019-09-20T00:00:00"/>
    <d v="2019-09-23T15:24:51"/>
    <d v="2019-09-24T00:00:00"/>
    <m/>
    <s v=" "/>
    <s v=" "/>
    <s v=" "/>
    <s v=" "/>
    <s v=" "/>
    <s v=" "/>
    <d v="2019-10-15T00:00:00"/>
    <n v="15"/>
    <m/>
    <s v=" "/>
    <d v="2019-09-24T08:53:54"/>
    <s v=" "/>
    <n v="1"/>
    <n v="0"/>
    <s v="Registro para atencion"/>
    <s v="Funcionario"/>
    <d v="2019-09-25T00:00:00"/>
    <n v="1"/>
    <n v="0"/>
    <s v="se remite la peticion al el area de juridica y gestion humana de la entidad con el fin de dar respuesta a la peticion del ciudadano  "/>
    <s v="se remite la peticion al el area de juridica y gestion humana de la entidad con el fin de dar respuesta a la peticion del ciudadano  "/>
    <x v="1"/>
    <m/>
    <s v="Anonimo"/>
    <s v="ZULY.CLAVIJO"/>
    <s v="En nombre propio"/>
    <m/>
    <s v="ANONIMO"/>
    <m/>
    <m/>
    <m/>
    <m/>
    <m/>
    <m/>
    <m/>
    <m/>
    <m/>
    <x v="0"/>
    <s v="false"/>
    <s v="false"/>
    <x v="0"/>
    <m/>
    <n v="1"/>
    <x v="1"/>
    <s v="Por el ciudadano"/>
    <m/>
    <x v="1"/>
    <s v="Gestion oportuna (DTL)"/>
    <s v=" "/>
    <s v="0-3."/>
    <s v="GESTIONADOS"/>
    <s v="PENDIENTE"/>
    <m/>
    <m/>
    <m/>
    <m/>
  </r>
  <r>
    <x v="26"/>
    <s v="SEGURIDAD  CONVIVENCIA Y  JUSTICIA"/>
    <s v="ENTIDADES DISTRITALES"/>
    <s v="UNIDAD ADMINISTRATIVA ESPECIAL CUERPO OFICIAL BOMBEROS BOGOTA"/>
    <s v="Oficina de Atencion a la Ciudadania | Puede Consolidar | Trasladar Entidades"/>
    <x v="2"/>
    <m/>
    <m/>
    <m/>
    <x v="5"/>
    <s v="ADRIANA MARCELA GALENO CORTES"/>
    <s v="Activo"/>
    <s v="UNIDAD ADMINISTRATIVA ESPECIAL CUERPO OFICIAL DE BOMBEROS DE BOGOTA"/>
    <x v="3"/>
    <x v="2"/>
    <s v="Registro para asignacion"/>
    <x v="6"/>
    <s v="Solucionado - Registro con preclasificacion"/>
    <x v="25"/>
    <m/>
    <s v="PROCESO DE APOYO A LA MISION"/>
    <s v="false"/>
    <s v="true"/>
    <s v="false"/>
    <m/>
    <m/>
    <s v="false"/>
    <m/>
    <m/>
    <x v="7"/>
    <s v="112 - GRANJAS DE TECHO"/>
    <s v="MONTEVIDEO"/>
    <m/>
    <n v="-7411333979999990"/>
    <n v="46459155"/>
    <m/>
    <m/>
    <d v="2019-09-20T00:00:00"/>
    <d v="2019-09-23T00:00:00"/>
    <d v="2019-09-20T08:08:19"/>
    <d v="2019-09-23T00:00:00"/>
    <m/>
    <s v=" "/>
    <s v=" "/>
    <s v=" "/>
    <s v=" "/>
    <s v=" "/>
    <s v=" "/>
    <d v="2019-11-05T00:00:00"/>
    <n v="30"/>
    <m/>
    <s v=" "/>
    <d v="2019-09-20T08:08:19"/>
    <s v=" "/>
    <n v="1"/>
    <n v="0"/>
    <s v="Registro para atencion"/>
    <s v="Funcionario"/>
    <d v="2019-09-24T00:00:00"/>
    <n v="1"/>
    <n v="0"/>
    <m/>
    <m/>
    <x v="0"/>
    <s v="Natural"/>
    <s v="Funcionario"/>
    <s v="agaleno1"/>
    <s v="En nombre propio"/>
    <s v="Cedula de ciudadania"/>
    <s v="REYNEL  CASTRO MURCIA"/>
    <n v="13455271"/>
    <m/>
    <s v="jorir2001@gmail.com"/>
    <n v="3214616240"/>
    <n v="3214616240"/>
    <s v="CL 20 68A 06"/>
    <s v="09 - FONTIBON"/>
    <s v="112 - GRANJAS DE TECHO"/>
    <s v="MONTEVIDEO"/>
    <x v="0"/>
    <s v="false"/>
    <s v="true"/>
    <x v="0"/>
    <m/>
    <n v="1"/>
    <x v="2"/>
    <s v="Propios"/>
    <m/>
    <x v="1"/>
    <s v="Gestion oportuna (DTL)"/>
    <s v=" "/>
    <s v="0-3."/>
    <s v="GESTIONADOS"/>
    <s v="PENDIENTE"/>
    <m/>
    <m/>
    <m/>
    <m/>
  </r>
  <r>
    <x v="26"/>
    <s v="SEGURIDAD  CONVIVENCIA Y  JUSTICIA"/>
    <s v="ENTIDADES DISTRITALES"/>
    <s v="UNIDAD ADMINISTRATIVA ESPECIAL CUERPO OFICIAL BOMBEROS BOGOTA"/>
    <s v="Oficina de Atencion a la Ciudadania | Puede Consolidar | Trasladar Entidades"/>
    <x v="2"/>
    <m/>
    <s v="GESTION DEL RIESGO"/>
    <s v="PREVENCION"/>
    <x v="7"/>
    <s v="ZULY BRIGITTE ARCILA CLAVIJO"/>
    <s v="Activo"/>
    <s v="UNIDAD ADMINISTRATIVA ESPECIAL CUERPO OFICIAL DE BOMBEROS DE BOGOTA"/>
    <x v="3"/>
    <x v="2"/>
    <s v="Registro - con preclasificacion"/>
    <x v="1"/>
    <s v="Solucionado - Por asignacion"/>
    <x v="25"/>
    <s v="MISIONAL"/>
    <s v="PROCESO DE APOYO A LA MISION"/>
    <s v="false"/>
    <s v="true"/>
    <s v="false"/>
    <m/>
    <m/>
    <s v="false"/>
    <m/>
    <m/>
    <x v="7"/>
    <s v="112 - GRANJAS DE TECHO"/>
    <s v="MONTEVIDEO"/>
    <m/>
    <n v="-7411333979999990"/>
    <n v="46459155"/>
    <m/>
    <m/>
    <d v="2019-09-20T00:00:00"/>
    <d v="2019-09-23T00:00:00"/>
    <d v="2019-09-20T08:08:19"/>
    <d v="2019-09-23T00:00:00"/>
    <m/>
    <s v=" "/>
    <s v=" "/>
    <s v=" "/>
    <s v=" "/>
    <s v=" "/>
    <s v=" "/>
    <d v="2019-11-05T00:00:00"/>
    <n v="30"/>
    <m/>
    <s v=" "/>
    <d v="2019-09-20T08:23:51"/>
    <s v=" "/>
    <n v="1"/>
    <n v="0"/>
    <s v="Registro para atencion"/>
    <s v="Funcionario"/>
    <d v="2019-09-24T00:00:00"/>
    <n v="1"/>
    <n v="0"/>
    <s v="Se remite al area de operativa ya que ellos tienen pleno conocimiento de protocolos de servicio a la atencion de emergencias y especificaciones de los vehiculos que tienen a a su servicio"/>
    <s v="Se remite al area de operativa ya que ellos tienen pleno conocimiento de protocolos de servicio a la atencion de emergencias y especificaciones de los vehiculos que tienen a a su servicio"/>
    <x v="0"/>
    <s v="Natural"/>
    <s v="Funcionario"/>
    <s v="ZULY.CLAVIJO"/>
    <s v="En nombre propio"/>
    <s v="Cedula de ciudadania"/>
    <s v="REYNEL  CASTRO MURCIA"/>
    <n v="13455271"/>
    <m/>
    <s v="jorir2001@gmail.com"/>
    <n v="3214616240"/>
    <n v="3214616240"/>
    <s v="CL 20 68A 06"/>
    <s v="09 - FONTIBON"/>
    <s v="112 - GRANJAS DE TECHO"/>
    <s v="MONTEVIDEO"/>
    <x v="0"/>
    <s v="false"/>
    <s v="true"/>
    <x v="0"/>
    <m/>
    <n v="2"/>
    <x v="0"/>
    <s v="Propios"/>
    <m/>
    <x v="1"/>
    <s v="Gestion oportuna (DTL)"/>
    <s v=" "/>
    <s v="0-3."/>
    <s v="GESTIONADOS"/>
    <s v="PENDIENTE"/>
    <m/>
    <m/>
    <m/>
    <m/>
  </r>
  <r>
    <x v="27"/>
    <s v="SEGURIDAD  CONVIVENCIA Y  JUSTICIA"/>
    <s v="ENTIDADES DISTRITALES"/>
    <s v="UNIDAD ADMINISTRATIVA ESPECIAL CUERPO OFICIAL BOMBEROS BOGOTA"/>
    <s v="Oficina de Atencion a la Ciudadania | Puede Consolidar | Trasladar Entidades"/>
    <x v="2"/>
    <m/>
    <s v="GESTION DEL RIESGO"/>
    <s v="PREVENCION"/>
    <x v="7"/>
    <s v="ZULY BRIGITTE ARCILA CLAVIJO"/>
    <s v="Activo"/>
    <s v="PUNTO DE ATENCION - C4"/>
    <x v="4"/>
    <x v="3"/>
    <s v="En tramite por asignar - trasladar"/>
    <x v="5"/>
    <s v="Cerrado - Por no competencia"/>
    <x v="26"/>
    <s v="ESTRATEGICO"/>
    <s v="INFORMACION DE INTERES A LA CIUDADANIA"/>
    <s v="false"/>
    <s v="true"/>
    <s v="false"/>
    <m/>
    <m/>
    <s v="false"/>
    <m/>
    <m/>
    <x v="8"/>
    <s v="111 - PUENTE ARANDA"/>
    <s v="CENTRO INDUSTRIAL"/>
    <m/>
    <n v="-741122048"/>
    <n v="46399488"/>
    <m/>
    <m/>
    <d v="2019-09-20T00:00:00"/>
    <d v="2019-09-23T00:00:00"/>
    <d v="2019-09-20T12:59:55"/>
    <d v="2019-09-23T00:00:00"/>
    <m/>
    <s v=" "/>
    <s v=" "/>
    <s v=" "/>
    <s v=" "/>
    <s v=" "/>
    <s v=" "/>
    <d v="2019-10-11T00:00:00"/>
    <n v="14"/>
    <m/>
    <s v=" "/>
    <d v="2019-09-24T07:49:49"/>
    <s v=" "/>
    <n v="2"/>
    <n v="0"/>
    <s v="Registro para atencion"/>
    <s v="Funcionario"/>
    <d v="2019-09-24T00:00:00"/>
    <n v="1"/>
    <n v="0"/>
    <s v="Se hace cierre por no competencia ya que la peticion ya se encuentra asignada a la secretaria de seguridad comando c-4 que son los directamente relacionados en la peticion  "/>
    <s v="Se hace cierre por no competencia ya que la peticion ya se encuentra asignada a la secretaria de seguridad comando c-4 que son los directamente relacionados en la peticion  "/>
    <x v="0"/>
    <s v="Natural"/>
    <s v="Funcionario"/>
    <s v="ZULY.CLAVIJO"/>
    <s v="En nombre propio"/>
    <s v="Cedula de ciudadania"/>
    <s v="MIGUEL FERNANDO ROMERO "/>
    <n v="1000466631"/>
    <m/>
    <s v="miguelfernandoromero631@gmail.com"/>
    <n v="7858303"/>
    <n v="3118094183"/>
    <s v="Carrera 104 No 65 46 sur"/>
    <m/>
    <m/>
    <m/>
    <x v="5"/>
    <s v="false"/>
    <s v="true"/>
    <x v="0"/>
    <m/>
    <n v="1"/>
    <x v="1"/>
    <s v="Por el distrito"/>
    <m/>
    <x v="1"/>
    <s v="Gestion oportuna (DTL)"/>
    <s v=" "/>
    <s v="0-3."/>
    <s v="GESTIONADOS"/>
    <s v="GESTIONADO"/>
    <m/>
    <m/>
    <m/>
    <m/>
  </r>
  <r>
    <x v="28"/>
    <s v="SEGURIDAD  CONVIVENCIA Y  JUSTICIA"/>
    <s v="ENTIDADES DISTRITALES"/>
    <s v="UNIDAD ADMINISTRATIVA ESPECIAL CUERPO OFICIAL BOMBEROS BOGOTA"/>
    <s v="Oficina de Atencion a la Ciudadania | Puede Consolidar | Trasladar Entidades"/>
    <x v="2"/>
    <m/>
    <s v="GESTION DEL RIESGO"/>
    <s v="CONCEPTOS"/>
    <x v="6"/>
    <s v="ZULY BRIGITTE ARCILA CLAVIJO"/>
    <s v="Activo"/>
    <m/>
    <x v="1"/>
    <x v="2"/>
    <s v="En tramite - Por traslado"/>
    <x v="1"/>
    <s v="Solucionado - Por asignacion"/>
    <x v="27"/>
    <s v="MISIONAL"/>
    <m/>
    <s v="false"/>
    <s v="false"/>
    <s v="false"/>
    <m/>
    <m/>
    <s v="false"/>
    <m/>
    <m/>
    <x v="0"/>
    <s v="93 - LAS NIEVES"/>
    <s v="LA ALAMEDA"/>
    <n v="3"/>
    <n v="-740729474869999"/>
    <n v="460880722100006"/>
    <m/>
    <m/>
    <d v="2019-09-21T00:00:00"/>
    <d v="2019-09-23T00:00:00"/>
    <d v="2019-09-24T16:28:34"/>
    <d v="2019-09-25T00:00:00"/>
    <m/>
    <s v=" "/>
    <s v=" "/>
    <s v=" "/>
    <s v=" "/>
    <s v=" "/>
    <s v=" "/>
    <d v="2019-11-07T00:00:00"/>
    <n v="29"/>
    <m/>
    <s v=" "/>
    <d v="2019-09-26T13:40:38"/>
    <s v=" "/>
    <n v="2"/>
    <n v="0"/>
    <s v="Registro para atencion"/>
    <s v="Funcionario"/>
    <d v="2019-09-26T00:00:00"/>
    <n v="1"/>
    <n v="0"/>
    <s v="se remite al area de atencion  al ciudadano de la unidad administrativa especial cuerpo oficial de bomberos de bogota para asi dar informacion al ciudadano del procedimiento para obtener su concepto tecnico "/>
    <s v="se remite al area de atencion  al ciudadano de la unidad administrativa especial cuerpo oficial de bomberos de bogota para asi dar informacion al ciudadano del procedimiento para obtener su concepto tecnico "/>
    <x v="1"/>
    <m/>
    <s v="Anonimo"/>
    <s v="ZULY.CLAVIJO"/>
    <s v="En nombre propio"/>
    <m/>
    <s v="ANONIMO"/>
    <m/>
    <m/>
    <m/>
    <m/>
    <m/>
    <m/>
    <m/>
    <m/>
    <m/>
    <x v="0"/>
    <s v="false"/>
    <s v="false"/>
    <x v="0"/>
    <m/>
    <n v="1"/>
    <x v="1"/>
    <s v="Por el ciudadano"/>
    <m/>
    <x v="1"/>
    <s v="Gestion oportuna (DTL)"/>
    <s v=" "/>
    <s v="0-3."/>
    <s v="GESTIONADOS"/>
    <s v="PENDIENTE"/>
    <m/>
    <m/>
    <m/>
    <m/>
  </r>
  <r>
    <x v="28"/>
    <s v="SEGURIDAD  CONVIVENCIA Y  JUSTICIA"/>
    <s v="ENTIDADES DISTRITALES"/>
    <s v="UNIDAD ADMINISTRATIVA ESPECIAL CUERPO OFICIAL BOMBEROS BOGOTA"/>
    <s v="Oficina de Atencion a la Ciudadania | Puede Consolidar | Trasladar Entidades"/>
    <x v="2"/>
    <m/>
    <m/>
    <m/>
    <x v="5"/>
    <s v="ZULY BRIGITTE ARCILA CLAVIJO"/>
    <s v="Activo"/>
    <m/>
    <x v="1"/>
    <x v="2"/>
    <s v="En tramite - Por asignacion"/>
    <x v="3"/>
    <s v="En tramite - Por asignacion"/>
    <x v="27"/>
    <m/>
    <m/>
    <s v="false"/>
    <s v="false"/>
    <s v="false"/>
    <m/>
    <m/>
    <s v="false"/>
    <m/>
    <m/>
    <x v="0"/>
    <s v="93 - LAS NIEVES"/>
    <s v="LA ALAMEDA"/>
    <n v="3"/>
    <n v="-740729474869999"/>
    <n v="460880722100006"/>
    <m/>
    <m/>
    <d v="2019-09-21T00:00:00"/>
    <d v="2019-09-23T00:00:00"/>
    <d v="2019-09-26T13:40:37"/>
    <d v="2019-09-25T00:00:00"/>
    <m/>
    <s v=" "/>
    <s v=" "/>
    <s v=" "/>
    <s v=" "/>
    <s v=" "/>
    <s v=" "/>
    <d v="2019-11-07T00:00:00"/>
    <n v="27"/>
    <m/>
    <s v=" "/>
    <s v=" "/>
    <s v=" "/>
    <n v="5"/>
    <n v="0"/>
    <s v="Clasificacion"/>
    <s v="Funcionario"/>
    <d v="2019-11-06T00:00:00"/>
    <n v="28"/>
    <n v="0"/>
    <m/>
    <m/>
    <x v="1"/>
    <m/>
    <s v="Anonimo"/>
    <s v="ZULY.CLAVIJO"/>
    <s v="En nombre propio"/>
    <m/>
    <s v="ANONIMO"/>
    <m/>
    <m/>
    <m/>
    <m/>
    <m/>
    <m/>
    <m/>
    <m/>
    <m/>
    <x v="0"/>
    <s v="false"/>
    <s v="false"/>
    <x v="0"/>
    <m/>
    <n v="2"/>
    <x v="0"/>
    <s v="Por el ciudadano"/>
    <m/>
    <x v="1"/>
    <s v=" "/>
    <s v="Pendiente en terminos"/>
    <s v="4-5."/>
    <s v="PENDIENTE"/>
    <s v="PENDIENTE"/>
    <m/>
    <m/>
    <m/>
    <m/>
  </r>
  <r>
    <x v="29"/>
    <s v="SEGURIDAD  CONVIVENCIA Y  JUSTICIA"/>
    <s v="ENTIDADES DISTRITALES"/>
    <s v="UNIDAD ADMINISTRATIVA ESPECIAL CUERPO OFICIAL BOMBEROS BOGOTA"/>
    <s v="Oficina de Atencion a la Ciudadania | Puede Consolidar | Trasladar Entidades"/>
    <x v="2"/>
    <m/>
    <s v="GESTION DEL RIESGO"/>
    <s v="CONCEPTOS"/>
    <x v="6"/>
    <s v="ZULY BRIGITTE ARCILA CLAVIJO"/>
    <s v="Activo"/>
    <m/>
    <x v="1"/>
    <x v="0"/>
    <s v="En tramite - Por traslado"/>
    <x v="1"/>
    <s v="Solucionado - Por asignacion"/>
    <x v="28"/>
    <s v="MISIONAL"/>
    <m/>
    <s v="false"/>
    <s v="true"/>
    <s v="false"/>
    <m/>
    <m/>
    <s v="false"/>
    <m/>
    <m/>
    <x v="9"/>
    <s v="97 - CHICO LAGO"/>
    <s v="EL CHICO"/>
    <n v="6"/>
    <n v="-740525863"/>
    <n v="46695566"/>
    <m/>
    <m/>
    <d v="2019-09-22T00:00:00"/>
    <d v="2019-09-23T00:00:00"/>
    <d v="2019-09-24T16:41:48"/>
    <d v="2019-09-25T00:00:00"/>
    <m/>
    <s v=" "/>
    <s v=" "/>
    <s v=" "/>
    <s v=" "/>
    <s v=" "/>
    <s v=" "/>
    <d v="2019-10-16T00:00:00"/>
    <n v="14"/>
    <m/>
    <s v=" "/>
    <d v="2019-09-26T13:45:08"/>
    <s v=" "/>
    <n v="2"/>
    <n v="0"/>
    <s v="Registro para atencion"/>
    <s v="Funcionario"/>
    <d v="2019-09-26T00:00:00"/>
    <n v="1"/>
    <n v="0"/>
    <s v="Se remite al area de gestion del riesgo ya que son los encargados de la emision de conceptos tecnicos para establecimientos comerciales abiertos o no al publico "/>
    <s v="Se remite al area de gestion del riesgo ya que son los encargados de la emision de conceptos tecnicos para establecimientos comerciales abiertos o no al publico "/>
    <x v="0"/>
    <s v="Natural"/>
    <s v="Peticionario Identificado"/>
    <s v="ZULY.CLAVIJO"/>
    <s v="En representacion de"/>
    <s v="Cedula de ciudadania"/>
    <s v="LILIANA  KASSIN "/>
    <n v="39784998"/>
    <m/>
    <s v="lilkassin@yahoo.com"/>
    <m/>
    <n v="3176421720"/>
    <s v="KR 12 86 17"/>
    <m/>
    <m/>
    <m/>
    <x v="0"/>
    <s v="false"/>
    <s v="true"/>
    <x v="0"/>
    <m/>
    <n v="1"/>
    <x v="1"/>
    <s v="Por el ciudadano"/>
    <m/>
    <x v="1"/>
    <s v="Gestion oportuna (DTL)"/>
    <s v=" "/>
    <s v="0-3."/>
    <s v="GESTIONADOS"/>
    <s v="PENDIENTE"/>
    <m/>
    <m/>
    <m/>
    <m/>
  </r>
  <r>
    <x v="30"/>
    <s v="SEGURIDAD  CONVIVENCIA Y  JUSTICIA"/>
    <s v="ENTIDADES DISTRITALES"/>
    <s v="UNIDAD ADMINISTRATIVA ESPECIAL CUERPO OFICIAL BOMBEROS BOGOTA"/>
    <s v="Oficina de Atencion a la Ciudadania | Puede Consolidar | Trasladar Entidades"/>
    <x v="2"/>
    <m/>
    <s v="GESTION DEL RIESGO"/>
    <s v="CONCEPTOS"/>
    <x v="6"/>
    <s v="ZULY BRIGITTE ARCILA CLAVIJO"/>
    <s v="Activo"/>
    <m/>
    <x v="1"/>
    <x v="5"/>
    <s v="En tramite - Por traslado"/>
    <x v="1"/>
    <s v="Solucionado - Por asignacion"/>
    <x v="29"/>
    <s v="MISIONAL"/>
    <m/>
    <s v="false"/>
    <s v="true"/>
    <s v="false"/>
    <m/>
    <m/>
    <s v="false"/>
    <m/>
    <m/>
    <x v="4"/>
    <s v="18 - BRITALIA"/>
    <s v="BRITALIA"/>
    <n v="3"/>
    <n v="-7405420705676070"/>
    <n v="4749056005443380"/>
    <m/>
    <m/>
    <d v="2019-09-24T00:00:00"/>
    <d v="2019-09-25T00:00:00"/>
    <d v="2019-09-26T17:17:45"/>
    <d v="2019-09-27T00:00:00"/>
    <m/>
    <s v=" "/>
    <s v=" "/>
    <s v=" "/>
    <s v=" "/>
    <s v=" "/>
    <s v=" "/>
    <d v="2019-10-10T00:00:00"/>
    <n v="10"/>
    <m/>
    <s v=" "/>
    <d v="2019-09-27T11:28:08"/>
    <s v=" "/>
    <n v="1"/>
    <n v="0"/>
    <s v="Registro para atencion"/>
    <s v="Funcionario"/>
    <d v="2019-09-30T00:00:00"/>
    <n v="1"/>
    <n v="0"/>
    <s v="Se asigna al area de atencion al ciudadano ya que son los encargados de la entrega de conceptos tecnicos a los ciudadanos"/>
    <s v="Se asigna al area de atencion al ciudadano ya que son los encargados de la entrega de conceptos tecnicos a los ciudadanos"/>
    <x v="0"/>
    <s v="Natural"/>
    <s v="Peticionario Identificado"/>
    <s v="ZULY.CLAVIJO"/>
    <s v="En nombre propio"/>
    <s v="Cedula de ciudadania"/>
    <s v="MARIA EDELMIRA CRUZ AVILA"/>
    <n v="23496157"/>
    <s v="ADULTO MAYOR"/>
    <s v="oswa632@gmail.com"/>
    <n v="2577284"/>
    <n v="3177550257"/>
    <s v="CL 167 54A 35"/>
    <s v="11 - SUBA"/>
    <s v="18 - BRITALIA"/>
    <s v="BRITALIA"/>
    <x v="1"/>
    <s v="false"/>
    <s v="true"/>
    <x v="0"/>
    <m/>
    <n v="1"/>
    <x v="1"/>
    <s v="Por el ciudadano"/>
    <m/>
    <x v="1"/>
    <s v="Gestion oportuna (DTL)"/>
    <s v=" "/>
    <s v="0-3."/>
    <s v="GESTIONADOS"/>
    <s v="PENDIENTE"/>
    <m/>
    <m/>
    <m/>
    <m/>
  </r>
  <r>
    <x v="30"/>
    <s v="SEGURIDAD  CONVIVENCIA Y  JUSTICIA"/>
    <s v="ENTIDADES DISTRITALES"/>
    <s v="UNIDAD ADMINISTRATIVA ESPECIAL CUERPO OFICIAL BOMBEROS BOGOTA"/>
    <s v="Oficina de Atencion a la Ciudadania | Puede Consolidar | Trasladar Entidades"/>
    <x v="2"/>
    <m/>
    <m/>
    <m/>
    <x v="5"/>
    <s v="ZULY BRIGITTE ARCILA CLAVIJO"/>
    <s v="Activo"/>
    <m/>
    <x v="1"/>
    <x v="5"/>
    <s v="En tramite - Por asignacion"/>
    <x v="3"/>
    <s v="En tramite - Por asignacion"/>
    <x v="29"/>
    <m/>
    <m/>
    <s v="false"/>
    <s v="true"/>
    <s v="false"/>
    <m/>
    <m/>
    <s v="false"/>
    <m/>
    <m/>
    <x v="4"/>
    <s v="18 - BRITALIA"/>
    <s v="BRITALIA"/>
    <n v="3"/>
    <n v="-7405420705676070"/>
    <n v="4749056005443380"/>
    <m/>
    <m/>
    <d v="2019-09-24T00:00:00"/>
    <d v="2019-09-25T00:00:00"/>
    <d v="2019-09-27T11:28:06"/>
    <d v="2019-09-27T00:00:00"/>
    <m/>
    <s v=" "/>
    <s v=" "/>
    <s v=" "/>
    <s v=" "/>
    <s v=" "/>
    <s v=" "/>
    <d v="2019-10-10T00:00:00"/>
    <n v="9"/>
    <m/>
    <s v=" "/>
    <s v=" "/>
    <s v=" "/>
    <n v="3"/>
    <n v="0"/>
    <s v="Clasificacion"/>
    <s v="Funcionario"/>
    <d v="2019-10-09T00:00:00"/>
    <n v="8"/>
    <n v="0"/>
    <m/>
    <m/>
    <x v="0"/>
    <s v="Natural"/>
    <s v="Peticionario Identificado"/>
    <s v="ZULY.CLAVIJO"/>
    <s v="En nombre propio"/>
    <s v="Cedula de ciudadania"/>
    <s v="MARIA EDELMIRA CRUZ AVILA"/>
    <n v="23496157"/>
    <s v="ADULTO MAYOR"/>
    <s v="oswa632@gmail.com"/>
    <n v="2577284"/>
    <n v="3177550257"/>
    <s v="CL 167 54A 35"/>
    <s v="11 - SUBA"/>
    <s v="18 - BRITALIA"/>
    <s v="BRITALIA"/>
    <x v="1"/>
    <s v="false"/>
    <s v="true"/>
    <x v="0"/>
    <m/>
    <n v="2"/>
    <x v="0"/>
    <s v="Por el ciudadano"/>
    <m/>
    <x v="1"/>
    <s v=" "/>
    <s v="Pendiente en terminos"/>
    <s v="0-3."/>
    <s v="PENDIENTE"/>
    <s v="PENDIENTE"/>
    <m/>
    <m/>
    <m/>
    <m/>
  </r>
  <r>
    <x v="31"/>
    <s v="SEGURIDAD  CONVIVENCIA Y  JUSTICIA"/>
    <s v="ENTIDADES DISTRITALES"/>
    <s v="UNIDAD ADMINISTRATIVA ESPECIAL CUERPO OFICIAL BOMBEROS BOGOTA"/>
    <s v="Oficina de Atencion a la Ciudadania | Puede Consolidar | Trasladar Entidades"/>
    <x v="2"/>
    <m/>
    <m/>
    <m/>
    <x v="5"/>
    <s v="ADRIANA MARCELA GALENO CORTES"/>
    <s v="Activo"/>
    <s v="UNIDAD ADMINISTRATIVA ESPECIAL CUERPO OFICIAL DE BOMBEROS DE BOGOTA"/>
    <x v="3"/>
    <x v="1"/>
    <s v="Registro para asignacion"/>
    <x v="6"/>
    <s v="Solucionado - Registro con preclasificacion"/>
    <x v="30"/>
    <m/>
    <s v="CONCEPTO TECNICO DE SEGURIDAD HUMANA Y PROTECCION CONTRA INCENDIOS"/>
    <s v="true"/>
    <s v="true"/>
    <s v="false"/>
    <m/>
    <m/>
    <s v="false"/>
    <m/>
    <m/>
    <x v="1"/>
    <m/>
    <m/>
    <m/>
    <n v="-74132543586"/>
    <n v="456243589400009"/>
    <m/>
    <m/>
    <d v="2019-09-25T00:00:00"/>
    <d v="2019-09-26T00:00:00"/>
    <d v="2019-09-25T11:44:24"/>
    <d v="2019-09-26T00:00:00"/>
    <m/>
    <s v=" "/>
    <s v=" "/>
    <s v=" "/>
    <s v=" "/>
    <s v=" "/>
    <s v=" "/>
    <d v="2019-10-17T00:00:00"/>
    <n v="15"/>
    <m/>
    <s v=" "/>
    <d v="2019-09-25T11:44:24"/>
    <d v="2019-09-27T11:58:06"/>
    <n v="1"/>
    <n v="0"/>
    <s v="Registro para atencion"/>
    <s v="Funcionario"/>
    <d v="2019-09-27T00:00:00"/>
    <n v="1"/>
    <n v="0"/>
    <m/>
    <m/>
    <x v="0"/>
    <s v="Natural"/>
    <s v="Funcionario"/>
    <s v="agaleno1"/>
    <s v="En nombre propio"/>
    <s v="Cedula de ciudadania"/>
    <s v="JOSE AUGUSTO CHAPARRO CEPEDA"/>
    <n v="7125591"/>
    <m/>
    <s v="cuerosytonos@gmail.com"/>
    <n v="2791734"/>
    <n v="3138687999"/>
    <s v="KR 17"/>
    <m/>
    <m/>
    <m/>
    <x v="0"/>
    <s v="false"/>
    <s v="true"/>
    <x v="0"/>
    <m/>
    <n v="1"/>
    <x v="2"/>
    <s v="Propios"/>
    <m/>
    <x v="1"/>
    <s v="Gestion oportuna (DTL)"/>
    <s v=" "/>
    <s v="0-3."/>
    <s v="GESTIONADOS"/>
    <s v="GESTIONADO"/>
    <m/>
    <m/>
    <m/>
    <m/>
  </r>
  <r>
    <x v="32"/>
    <s v="SEGURIDAD  CONVIVENCIA Y  JUSTICIA"/>
    <s v="ENTIDADES DISTRITALES"/>
    <s v="UNIDAD ADMINISTRATIVA ESPECIAL CUERPO OFICIAL BOMBEROS BOGOTA"/>
    <s v="Oficina de Atencion a la Ciudadania | Puede Consolidar | Trasladar Entidades"/>
    <x v="2"/>
    <m/>
    <s v="GESTION DEL RIESGO"/>
    <s v="PREVENCION"/>
    <x v="7"/>
    <s v="ZULY BRIGITTE ARCILA CLAVIJO"/>
    <s v="Activo"/>
    <m/>
    <x v="1"/>
    <x v="4"/>
    <s v="Registro - con preclasificacion"/>
    <x v="4"/>
    <s v="Solucionado - Por traslado"/>
    <x v="31"/>
    <s v="ESTRATEGICO"/>
    <m/>
    <s v="false"/>
    <s v="false"/>
    <s v="false"/>
    <m/>
    <m/>
    <s v="false"/>
    <m/>
    <m/>
    <x v="10"/>
    <s v="62 - TUNJUELITO"/>
    <s v="SAN CARLOS"/>
    <n v="3"/>
    <m/>
    <m/>
    <m/>
    <m/>
    <d v="2019-09-26T00:00:00"/>
    <d v="2019-09-27T00:00:00"/>
    <d v="2019-09-26T12:59:05"/>
    <d v="2019-09-27T00:00:00"/>
    <m/>
    <s v=" "/>
    <s v=" "/>
    <s v=" "/>
    <s v=" "/>
    <s v=" "/>
    <s v=" "/>
    <d v="2019-10-18T00:00:00"/>
    <n v="15"/>
    <m/>
    <s v=" "/>
    <d v="2019-09-26T13:59:20"/>
    <s v=" "/>
    <n v="1"/>
    <n v="0"/>
    <s v="Registro para atencion"/>
    <s v="Funcionario"/>
    <d v="2019-09-30T00:00:00"/>
    <n v="1"/>
    <n v="0"/>
    <s v="SE REMITE A DEFENSORIA DE ESPACIO PUBLICO   SECRETARIA DE SALUD Y GOBIERNO DE SER REQUERIDO POR LA SECRETARIA DE GOBIERNO LA UNIDADAADMINISTRATIVA ESPECIAL CUERPO OFICIAL DE BOMBEROS HARA PRESENCIA EN EL LUGAR YA QUE ELLOS SON EL ENTE DE CONTROL PARA ESTABLECIMIENTOS COMERCIALES  "/>
    <s v="SE REMITE A DEFENSORIA DE ESPACIO PUBLICO   SECRETARIA DE SALUD Y GOBIERNO DE SER REQUERIDO POR LA SECRETARIA DE GOBIERNO LA UNIDADAADMINISTRATIVA ESPECIAL CUERPO OFICIAL DE BOMBEROS HARA PRESENCIA EN EL LUGAR YA QUE ELLOS SON EL ENTE DE CONTROL PARA ESTABLECIMIENTOS COMERCIALES  "/>
    <x v="1"/>
    <m/>
    <s v="Anonimo"/>
    <s v="ZULY.CLAVIJO"/>
    <s v="En nombre propio"/>
    <m/>
    <s v="ANONIMO"/>
    <m/>
    <m/>
    <m/>
    <m/>
    <m/>
    <m/>
    <m/>
    <m/>
    <m/>
    <x v="0"/>
    <s v="false"/>
    <s v="false"/>
    <x v="2"/>
    <s v="UNIDAD ADMINISTRATIVA ESPECIAL CUERPO OFICIAL BOMBEROS BOGOTA"/>
    <n v="1"/>
    <x v="2"/>
    <s v="Por el ciudadano"/>
    <m/>
    <x v="1"/>
    <s v="Gestion oportuna (DTL)"/>
    <s v=" "/>
    <s v="0-3."/>
    <s v="GESTIONADOS"/>
    <s v="GESTIONADO"/>
    <m/>
    <m/>
    <m/>
    <m/>
  </r>
  <r>
    <x v="32"/>
    <s v="SEGURIDAD  CONVIVENCIA Y  JUSTICIA"/>
    <s v="ENTIDADES DISTRITALES"/>
    <s v="UNIDAD ADMINISTRATIVA ESPECIAL CUERPO OFICIAL BOMBEROS BOGOTA"/>
    <s v="Oficina de Atencion a la Ciudadania | Puede Consolidar | Trasladar Entidades"/>
    <x v="2"/>
    <m/>
    <s v="GESTION DEL RIESGO"/>
    <s v="PREVENCION"/>
    <x v="7"/>
    <s v="ZULY BRIGITTE ARCILA CLAVIJO"/>
    <s v="Activo"/>
    <m/>
    <x v="1"/>
    <x v="4"/>
    <s v="Registro - con preclasificacion"/>
    <x v="4"/>
    <s v="Solucionado - Por traslado"/>
    <x v="31"/>
    <s v="ESTRATEGICO"/>
    <m/>
    <s v="false"/>
    <s v="false"/>
    <s v="false"/>
    <m/>
    <m/>
    <s v="false"/>
    <m/>
    <m/>
    <x v="10"/>
    <s v="62 - TUNJUELITO"/>
    <s v="SAN CARLOS"/>
    <n v="3"/>
    <m/>
    <m/>
    <m/>
    <m/>
    <d v="2019-09-26T00:00:00"/>
    <d v="2019-09-27T00:00:00"/>
    <d v="2019-09-26T12:59:05"/>
    <d v="2019-09-27T00:00:00"/>
    <m/>
    <s v=" "/>
    <s v=" "/>
    <s v=" "/>
    <s v=" "/>
    <s v=" "/>
    <s v=" "/>
    <d v="2019-10-18T00:00:00"/>
    <n v="15"/>
    <m/>
    <s v=" "/>
    <d v="2019-09-26T13:59:20"/>
    <s v=" "/>
    <n v="1"/>
    <n v="0"/>
    <s v="Registro para atencion"/>
    <s v="Funcionario"/>
    <d v="2019-09-30T00:00:00"/>
    <n v="1"/>
    <n v="0"/>
    <s v="SE REMITE A DEFENSORIA DE ESPACIO PUBLICO   SECRETARIA DE SALUD Y GOBIERNO DE SER REQUERIDO POR LA SECRETARIA DE GOBIERNO LA UNIDADAADMINISTRATIVA ESPECIAL CUERPO OFICIAL DE BOMBEROS HARA PRESENCIA EN EL LUGAR YA QUE ELLOS SON EL ENTE DE CONTROL PARA ESTABLECIMIENTOS COMERCIALES  "/>
    <s v="SE REMITE A DEFENSORIA DE ESPACIO PUBLICO   SECRETARIA DE SALUD Y GOBIERNO DE SER REQUERIDO POR LA SECRETARIA DE GOBIERNO LA UNIDADAADMINISTRATIVA ESPECIAL CUERPO OFICIAL DE BOMBEROS HARA PRESENCIA EN EL LUGAR YA QUE ELLOS SON EL ENTE DE CONTROL PARA ESTABLECIMIENTOS COMERCIALES  "/>
    <x v="1"/>
    <m/>
    <s v="Anonimo"/>
    <s v="ZULY.CLAVIJO"/>
    <s v="En nombre propio"/>
    <m/>
    <s v="ANONIMO"/>
    <m/>
    <m/>
    <m/>
    <m/>
    <m/>
    <m/>
    <m/>
    <m/>
    <m/>
    <x v="0"/>
    <s v="false"/>
    <s v="false"/>
    <x v="1"/>
    <s v="UNIDAD ADMINISTRATIVA ESPECIAL CUERPO OFICIAL BOMBEROS BOGOTA"/>
    <n v="1"/>
    <x v="0"/>
    <s v="Por el ciudadano"/>
    <m/>
    <x v="1"/>
    <s v="Gestion oportuna (DTL)"/>
    <s v=" "/>
    <s v="0-3."/>
    <s v="GESTIONADOS"/>
    <s v="GESTIONADO"/>
    <m/>
    <m/>
    <m/>
    <m/>
  </r>
  <r>
    <x v="33"/>
    <s v="SEGURIDAD  CONVIVENCIA Y  JUSTICIA"/>
    <s v="ENTIDADES DISTRITALES"/>
    <s v="UNIDAD ADMINISTRATIVA ESPECIAL CUERPO OFICIAL BOMBEROS BOGOTA"/>
    <s v="Oficina de Atencion a la Ciudadania | Puede Consolidar | Trasladar Entidades"/>
    <x v="2"/>
    <m/>
    <m/>
    <m/>
    <x v="5"/>
    <s v="ZULY BRIGITTE ARCILA CLAVIJO"/>
    <s v="Activo"/>
    <s v="UNIDAD ADMINISTRATIVA ESPECIAL CUERPO OFICIAL DE BOMBEROS DE BOGOTA"/>
    <x v="3"/>
    <x v="1"/>
    <s v="Registro para asignacion"/>
    <x v="6"/>
    <s v="Solucionado - Registro con preclasificacion"/>
    <x v="32"/>
    <m/>
    <s v="ATENCION DE EMERGENCIAS"/>
    <s v="true"/>
    <s v="true"/>
    <s v="false"/>
    <m/>
    <m/>
    <s v="false"/>
    <m/>
    <m/>
    <x v="1"/>
    <m/>
    <m/>
    <m/>
    <m/>
    <m/>
    <m/>
    <m/>
    <d v="2019-09-27T00:00:00"/>
    <d v="2019-09-30T00:00:00"/>
    <d v="2019-09-27T11:43:01"/>
    <d v="2019-09-30T00:00:00"/>
    <m/>
    <s v=" "/>
    <s v=" "/>
    <s v=" "/>
    <s v=" "/>
    <s v=" "/>
    <s v=" "/>
    <d v="2019-10-21T00:00:00"/>
    <n v="15"/>
    <m/>
    <s v=" "/>
    <d v="2019-09-27T11:43:01"/>
    <s v=" "/>
    <n v="1"/>
    <n v="0"/>
    <s v="Registro para atencion"/>
    <s v="Funcionario"/>
    <d v="2019-10-01T00:00:00"/>
    <n v="1"/>
    <n v="0"/>
    <m/>
    <m/>
    <x v="1"/>
    <m/>
    <s v="Funcionario"/>
    <s v="ZULY.CLAVIJO"/>
    <s v="En nombre propio"/>
    <m/>
    <s v="ANONIMO"/>
    <m/>
    <m/>
    <m/>
    <m/>
    <m/>
    <m/>
    <m/>
    <m/>
    <m/>
    <x v="0"/>
    <s v="false"/>
    <s v="false"/>
    <x v="0"/>
    <m/>
    <n v="1"/>
    <x v="2"/>
    <s v="Propios"/>
    <m/>
    <x v="1"/>
    <s v="Gestion oportuna (DTL)"/>
    <s v=" "/>
    <s v="0-3."/>
    <s v="GESTIONADOS"/>
    <s v="PENDIENTE"/>
    <m/>
    <m/>
    <m/>
    <m/>
  </r>
  <r>
    <x v="33"/>
    <s v="SEGURIDAD  CONVIVENCIA Y  JUSTICIA"/>
    <s v="ENTIDADES DISTRITALES"/>
    <s v="UNIDAD ADMINISTRATIVA ESPECIAL CUERPO OFICIAL BOMBEROS BOGOTA"/>
    <s v="Oficina de Atencion a la Ciudadania | Puede Consolidar | Trasladar Entidades"/>
    <x v="2"/>
    <m/>
    <s v="GESTION DEL RIESGO"/>
    <s v="PREVENCION"/>
    <x v="7"/>
    <s v="ZULY BRIGITTE ARCILA CLAVIJO"/>
    <s v="Activo"/>
    <s v="UNIDAD ADMINISTRATIVA ESPECIAL CUERPO OFICIAL DE BOMBEROS DE BOGOTA"/>
    <x v="3"/>
    <x v="1"/>
    <s v="Registro - con preclasificacion"/>
    <x v="1"/>
    <s v="Solucionado - Por asignacion"/>
    <x v="32"/>
    <s v="MISIONAL"/>
    <s v="ATENCION DE EMERGENCIAS"/>
    <s v="true"/>
    <s v="true"/>
    <s v="false"/>
    <m/>
    <m/>
    <s v="false"/>
    <m/>
    <m/>
    <x v="1"/>
    <m/>
    <m/>
    <m/>
    <m/>
    <m/>
    <m/>
    <m/>
    <d v="2019-09-27T00:00:00"/>
    <d v="2019-09-30T00:00:00"/>
    <d v="2019-09-27T11:43:01"/>
    <d v="2019-09-30T00:00:00"/>
    <m/>
    <s v=" "/>
    <s v=" "/>
    <s v=" "/>
    <s v=" "/>
    <s v=" "/>
    <s v=" "/>
    <d v="2019-10-21T00:00:00"/>
    <n v="15"/>
    <m/>
    <s v=" "/>
    <d v="2019-09-27T11:45:22"/>
    <s v=" "/>
    <n v="1"/>
    <n v="0"/>
    <s v="Registro para atencion"/>
    <s v="Funcionario"/>
    <d v="2019-10-01T00:00:00"/>
    <n v="1"/>
    <n v="0"/>
    <s v="Se remite a la subdireccion operativa con el fin de dar respuesta al requerimiento del ciudadano"/>
    <s v="Se remite a la subdireccion operativa con el fin de dar respuesta al requerimiento del ciudadano"/>
    <x v="1"/>
    <m/>
    <s v="Funcionario"/>
    <s v="ZULY.CLAVIJO"/>
    <s v="En nombre propio"/>
    <m/>
    <s v="ANONIMO"/>
    <m/>
    <m/>
    <m/>
    <m/>
    <m/>
    <m/>
    <m/>
    <m/>
    <m/>
    <x v="0"/>
    <s v="false"/>
    <s v="false"/>
    <x v="0"/>
    <m/>
    <n v="2"/>
    <x v="0"/>
    <s v="Propios"/>
    <m/>
    <x v="1"/>
    <s v="Gestion oportuna (DTL)"/>
    <s v=" "/>
    <s v="0-3."/>
    <s v="GESTIONADOS"/>
    <s v="PENDIENTE"/>
    <m/>
    <m/>
    <m/>
    <m/>
  </r>
  <r>
    <x v="34"/>
    <s v="SEGURIDAD  CONVIVENCIA Y  JUSTICIA"/>
    <s v="ENTIDADES DISTRITALES"/>
    <s v="UNIDAD ADMINISTRATIVA ESPECIAL CUERPO OFICIAL BOMBEROS BOGOTA"/>
    <s v="Oficina de Atencion a la Ciudadania | Puede Consolidar | Trasladar Entidades"/>
    <x v="2"/>
    <m/>
    <m/>
    <m/>
    <x v="5"/>
    <s v="ADRIANA MARCELA GALENO CORTES"/>
    <s v="Activo"/>
    <s v="UNIDAD ADMINISTRATIVA ESPECIAL CUERPO OFICIAL DE BOMBEROS DE BOGOTA"/>
    <x v="3"/>
    <x v="1"/>
    <s v="Registro para asignacion"/>
    <x v="6"/>
    <s v="Solucionado - Registro con preclasificacion"/>
    <x v="33"/>
    <m/>
    <s v="PROCESO MISIONAL"/>
    <s v="false"/>
    <s v="true"/>
    <s v="false"/>
    <m/>
    <m/>
    <s v="false"/>
    <m/>
    <m/>
    <x v="1"/>
    <m/>
    <m/>
    <m/>
    <m/>
    <m/>
    <m/>
    <m/>
    <d v="2019-09-27T00:00:00"/>
    <d v="2019-09-30T00:00:00"/>
    <d v="2019-09-27T13:54:04"/>
    <d v="2019-09-30T00:00:00"/>
    <m/>
    <s v=" "/>
    <s v=" "/>
    <s v=" "/>
    <s v=" "/>
    <s v=" "/>
    <s v=" "/>
    <d v="2019-10-21T00:00:00"/>
    <n v="15"/>
    <m/>
    <s v=" "/>
    <d v="2019-09-27T13:54:04"/>
    <s v=" "/>
    <n v="1"/>
    <n v="0"/>
    <s v="Registro para atencion"/>
    <s v="Funcionario"/>
    <d v="2019-10-01T00:00:00"/>
    <n v="1"/>
    <n v="0"/>
    <m/>
    <m/>
    <x v="1"/>
    <m/>
    <s v="Funcionario"/>
    <s v="agaleno1"/>
    <s v="En nombre propio"/>
    <m/>
    <s v="ANONIMO"/>
    <m/>
    <m/>
    <m/>
    <m/>
    <m/>
    <m/>
    <m/>
    <m/>
    <m/>
    <x v="0"/>
    <s v="false"/>
    <s v="false"/>
    <x v="0"/>
    <m/>
    <n v="1"/>
    <x v="2"/>
    <s v="Propios"/>
    <m/>
    <x v="1"/>
    <s v="Gestion oportuna (DTL)"/>
    <s v=" "/>
    <s v="0-3."/>
    <s v="GESTIONADOS"/>
    <s v="PENDIENTE"/>
    <m/>
    <m/>
    <m/>
    <m/>
  </r>
  <r>
    <x v="34"/>
    <s v="SEGURIDAD  CONVIVENCIA Y  JUSTICIA"/>
    <s v="ENTIDADES DISTRITALES"/>
    <s v="UNIDAD ADMINISTRATIVA ESPECIAL CUERPO OFICIAL BOMBEROS BOGOTA"/>
    <s v="Oficina de Atencion a la Ciudadania | Puede Consolidar | Trasladar Entidades"/>
    <x v="2"/>
    <m/>
    <s v="GESTION DEL RIESGO"/>
    <s v="PREVENCION"/>
    <x v="7"/>
    <s v="ZULY BRIGITTE ARCILA CLAVIJO"/>
    <s v="Activo"/>
    <s v="UNIDAD ADMINISTRATIVA ESPECIAL CUERPO OFICIAL DE BOMBEROS DE BOGOTA"/>
    <x v="3"/>
    <x v="1"/>
    <s v="Registro - con preclasificacion"/>
    <x v="1"/>
    <s v="Solucionado - Por asignacion"/>
    <x v="33"/>
    <s v="MISIONAL"/>
    <s v="PROCESO MISIONAL"/>
    <s v="false"/>
    <s v="true"/>
    <s v="false"/>
    <m/>
    <m/>
    <s v="false"/>
    <m/>
    <m/>
    <x v="1"/>
    <m/>
    <m/>
    <m/>
    <m/>
    <m/>
    <m/>
    <m/>
    <d v="2019-09-27T00:00:00"/>
    <d v="2019-09-30T00:00:00"/>
    <d v="2019-09-27T13:54:04"/>
    <d v="2019-09-30T00:00:00"/>
    <m/>
    <s v=" "/>
    <s v=" "/>
    <s v=" "/>
    <s v=" "/>
    <s v=" "/>
    <s v=" "/>
    <d v="2019-10-21T00:00:00"/>
    <n v="15"/>
    <m/>
    <s v=" "/>
    <d v="2019-09-27T13:59:03"/>
    <s v=" "/>
    <n v="1"/>
    <n v="0"/>
    <s v="Registro para atencion"/>
    <s v="Funcionario"/>
    <d v="2019-10-01T00:00:00"/>
    <n v="1"/>
    <n v="0"/>
    <s v="se remite a la subdireccion operativa con el fin de atender el requerimiento del ciudadano ya que son los encargados de rescate animal"/>
    <s v="se remite a la subdireccion operativa con el fin de atender el requerimiento del ciudadano ya que son los encargados de rescate animal"/>
    <x v="1"/>
    <m/>
    <s v="Funcionario"/>
    <s v="ZULY.CLAVIJO"/>
    <s v="En nombre propio"/>
    <m/>
    <s v="ANONIMO"/>
    <m/>
    <m/>
    <m/>
    <m/>
    <m/>
    <m/>
    <m/>
    <m/>
    <m/>
    <x v="0"/>
    <s v="false"/>
    <s v="false"/>
    <x v="0"/>
    <m/>
    <n v="2"/>
    <x v="0"/>
    <s v="Propios"/>
    <m/>
    <x v="1"/>
    <s v="Gestion oportuna (DTL)"/>
    <s v=" "/>
    <s v="0-3."/>
    <s v="GESTIONADOS"/>
    <s v="PENDIENTE"/>
    <m/>
    <m/>
    <m/>
    <m/>
  </r>
  <r>
    <x v="35"/>
    <s v="SEGURIDAD  CONVIVENCIA Y  JUSTICIA"/>
    <s v="ENTIDADES DISTRITALES"/>
    <s v="UNIDAD ADMINISTRATIVA ESPECIAL CUERPO OFICIAL BOMBEROS BOGOTA"/>
    <s v="Oficina de Atencion a la Ciudadania | Puede Consolidar | Trasladar Entidades"/>
    <x v="2"/>
    <m/>
    <m/>
    <m/>
    <x v="5"/>
    <s v="ADRIANA MARCELA GALENO CORTES"/>
    <s v="Activo"/>
    <s v="UNIDAD ADMINISTRATIVA ESPECIAL CUERPO OFICIAL DE BOMBEROS DE BOGOTA"/>
    <x v="3"/>
    <x v="1"/>
    <s v="Registro para asignacion"/>
    <x v="6"/>
    <s v="Solucionado - Registro con preclasificacion"/>
    <x v="34"/>
    <m/>
    <s v="PROCESO MISIONAL"/>
    <s v="false"/>
    <s v="true"/>
    <s v="false"/>
    <m/>
    <m/>
    <s v="false"/>
    <m/>
    <m/>
    <x v="7"/>
    <s v="112 - GRANJAS DE TECHO"/>
    <s v="MONTEVIDEO"/>
    <m/>
    <n v="-741134144"/>
    <n v="46459177"/>
    <m/>
    <m/>
    <d v="2019-09-30T00:00:00"/>
    <d v="2019-10-01T00:00:00"/>
    <d v="2019-09-30T08:01:49"/>
    <d v="2019-10-01T00:00:00"/>
    <m/>
    <s v=" "/>
    <s v=" "/>
    <s v=" "/>
    <s v=" "/>
    <s v=" "/>
    <s v=" "/>
    <d v="2019-10-22T00:00:00"/>
    <n v="15"/>
    <m/>
    <s v=" "/>
    <d v="2019-09-30T08:01:49"/>
    <s v=" "/>
    <n v="1"/>
    <n v="0"/>
    <s v="Registro para atencion"/>
    <s v="Funcionario"/>
    <d v="2019-10-02T00:00:00"/>
    <n v="1"/>
    <n v="0"/>
    <m/>
    <m/>
    <x v="1"/>
    <m/>
    <s v="Funcionario"/>
    <s v="agaleno1"/>
    <s v="En nombre propio"/>
    <m/>
    <s v="ANONIMO"/>
    <m/>
    <m/>
    <m/>
    <m/>
    <m/>
    <m/>
    <m/>
    <m/>
    <m/>
    <x v="0"/>
    <s v="false"/>
    <s v="false"/>
    <x v="0"/>
    <m/>
    <n v="1"/>
    <x v="2"/>
    <s v="Propios"/>
    <m/>
    <x v="1"/>
    <s v="Gestion oportuna (DTL)"/>
    <s v=" "/>
    <s v="0-3."/>
    <s v="GESTIONADOS"/>
    <s v="PENDIENTE"/>
    <m/>
    <m/>
    <m/>
    <m/>
  </r>
  <r>
    <x v="8"/>
    <s v="SEGURIDAD  CONVIVENCIA Y  JUSTICIA"/>
    <s v="ENTIDADES DISTRITALES"/>
    <s v="UNIDAD ADMINISTRATIVA ESPECIAL CUERPO OFICIAL BOMBEROS BOGOTA"/>
    <s v="Puede Consolidar | Trasladar Entidades"/>
    <x v="3"/>
    <m/>
    <s v="GESTION DEL RIESGO"/>
    <s v="ASUNTOS ADMINISTRATIVOS"/>
    <x v="3"/>
    <s v="Yuliana Andrea Martinez Bernal"/>
    <s v="Activo"/>
    <s v="PUNTO DE ATENCION - C4"/>
    <x v="0"/>
    <x v="3"/>
    <s v="En tramite - Por asignacion"/>
    <x v="4"/>
    <s v="Solucionado - Por traslado"/>
    <x v="8"/>
    <s v="MISIONAL"/>
    <s v="INFORMACION DE INTERES A LA CIUDADANIA"/>
    <s v="false"/>
    <s v="true"/>
    <s v="false"/>
    <m/>
    <m/>
    <s v="false"/>
    <m/>
    <m/>
    <x v="1"/>
    <m/>
    <m/>
    <m/>
    <n v="-741122048"/>
    <n v="4.6374911999999904E+16"/>
    <m/>
    <m/>
    <d v="2019-08-15T00:00:00"/>
    <d v="2019-08-16T00:00:00"/>
    <d v="2019-09-03T12:10:26"/>
    <d v="2019-08-16T00:00:00"/>
    <n v="20191600508571"/>
    <d v="2019-08-14T00:00:00"/>
    <s v=" "/>
    <s v=" "/>
    <s v=" "/>
    <s v=" "/>
    <s v=" "/>
    <d v="2019-09-06T00:00:00"/>
    <n v="0"/>
    <m/>
    <s v=" "/>
    <d v="2019-09-09T16:34:31"/>
    <d v="2019-09-20T14:23:31"/>
    <n v="16"/>
    <n v="1"/>
    <s v="Clasificacion"/>
    <s v="Funcionario"/>
    <d v="2019-09-05T00:00:00"/>
    <n v="13"/>
    <n v="2"/>
    <s v="POR SER DE SU COMPETENCIA SE REMITE INFORMACION"/>
    <s v="POR SER DE SU COMPETENCIA SE REMITE INFORMACION"/>
    <x v="0"/>
    <s v="Natural"/>
    <s v="Funcionario"/>
    <s v="ymartinez181"/>
    <s v="En nombre propio"/>
    <s v="Cedula de ciudadania"/>
    <s v="FLOR MARIA MEDELLIN LOPEZ"/>
    <n v="52181250"/>
    <m/>
    <s v="mlm283439@gmail.com"/>
    <m/>
    <n v="3174265553"/>
    <m/>
    <m/>
    <m/>
    <m/>
    <x v="3"/>
    <s v="false"/>
    <s v="true"/>
    <x v="3"/>
    <s v="UNIDAD ADMINISTRATIVA ESPECIAL CUERPO OFICIAL BOMBEROS BOGOTA"/>
    <n v="5"/>
    <x v="0"/>
    <s v="Por el distrito"/>
    <m/>
    <x v="0"/>
    <s v="Gestion extemporanea"/>
    <s v=" "/>
    <s v="16-30."/>
    <s v="GESTIONADOS"/>
    <s v="GESTIONADO"/>
    <s v="REINGRESO POR ASIGNACION"/>
    <s v="REDIRECCIONADO"/>
    <n v="1"/>
    <m/>
  </r>
  <r>
    <x v="36"/>
    <s v="SEGURIDAD  CONVIVENCIA Y  JUSTICIA"/>
    <s v="ENTIDADES DISTRITALES"/>
    <s v="UNIDAD ADMINISTRATIVA ESPECIAL CUERPO OFICIAL BOMBEROS BOGOTA"/>
    <s v="Puede Consolidar | Trasladar Entidades"/>
    <x v="3"/>
    <m/>
    <s v="GESTION DEL RIESGO"/>
    <s v="ASUNTOS ADMINISTRATIVOS"/>
    <x v="3"/>
    <s v="Yuliana Andrea Martinez Bernal"/>
    <s v="Activo"/>
    <s v="WEB SERVICE"/>
    <x v="0"/>
    <x v="0"/>
    <s v="En tramite - Por asignacion"/>
    <x v="0"/>
    <s v="Solucionado - Por respuesta definitiva"/>
    <x v="35"/>
    <s v="ESTRATEGICO"/>
    <m/>
    <s v="false"/>
    <s v="true"/>
    <s v="false"/>
    <m/>
    <m/>
    <s v="false"/>
    <m/>
    <m/>
    <x v="1"/>
    <m/>
    <m/>
    <m/>
    <m/>
    <m/>
    <m/>
    <m/>
    <d v="2019-08-20T00:00:00"/>
    <d v="2019-08-21T00:00:00"/>
    <d v="2019-08-28T14:38:51"/>
    <d v="2019-08-27T00:00:00"/>
    <s v="1-2019-21137"/>
    <d v="2019-08-20T00:00:00"/>
    <s v=" "/>
    <s v=" "/>
    <s v=" "/>
    <s v=" "/>
    <s v=" "/>
    <d v="2019-09-16T00:00:00"/>
    <n v="1"/>
    <n v="1"/>
    <d v="2019-09-16T00:00:00"/>
    <d v="2019-09-16T15:00:13"/>
    <s v=" "/>
    <n v="15"/>
    <n v="0"/>
    <s v="Clasificacion"/>
    <s v="Funcionario"/>
    <d v="2019-09-13T00:00:00"/>
    <n v="13"/>
    <n v="1"/>
    <s v="Actualmente se tiene contrato con la firma Servicios Postales Nacionales S.A.  sin que se halla presentado dificultad alguna."/>
    <s v="Actualmente se tiene contrato con la firma Servicios Postales Nacionales S.A.  sin que se halla presentado dificultad alguna."/>
    <x v="0"/>
    <s v="Natural"/>
    <s v="Funcionario"/>
    <s v="ymartinez181"/>
    <s v="En nombre propio"/>
    <m/>
    <s v="HERMES  DUQUE "/>
    <m/>
    <m/>
    <m/>
    <m/>
    <n v="3229202647"/>
    <s v="carrera 1 11 27"/>
    <s v="17 - LA CANDELARIA"/>
    <s v="94 - LA CANDELARIA"/>
    <s v="EGIPTO"/>
    <x v="0"/>
    <s v="false"/>
    <s v="false"/>
    <x v="0"/>
    <m/>
    <n v="2"/>
    <x v="0"/>
    <s v="Por el distrito"/>
    <m/>
    <x v="0"/>
    <s v="Gestion oportuna (DTL)"/>
    <s v=" "/>
    <s v="11-15."/>
    <s v="GESTIONADOS"/>
    <s v="GESTIONADO"/>
    <m/>
    <m/>
    <m/>
    <m/>
  </r>
  <r>
    <x v="3"/>
    <s v="SEGURIDAD  CONVIVENCIA Y  JUSTICIA"/>
    <s v="ENTIDADES DISTRITALES"/>
    <s v="UNIDAD ADMINISTRATIVA ESPECIAL CUERPO OFICIAL BOMBEROS BOGOTA"/>
    <s v="Puede Consolidar | Trasladar Entidades"/>
    <x v="3"/>
    <m/>
    <s v="GESTION DEL RIESGO"/>
    <s v="ASUNTOS ADMINISTRATIVOS"/>
    <x v="3"/>
    <s v="Yuliana Andrea Martinez Bernal"/>
    <s v="Activo"/>
    <s v="SECRETARIA DISTRITAL DE GOBIERNO - NIVEL CENTRAL"/>
    <x v="0"/>
    <x v="0"/>
    <s v="En tramite - Por asignacion"/>
    <x v="1"/>
    <s v="Solucionado - Por asignacion"/>
    <x v="3"/>
    <s v="ESTRATEGICO"/>
    <s v="PROCESO MISIONAL"/>
    <s v="false"/>
    <s v="true"/>
    <s v="false"/>
    <m/>
    <m/>
    <s v="false"/>
    <m/>
    <s v="FONCEP-FONDO DE PRESTACIONES ECONOMICAS CESANTIAS Y PENSIONES          Al contestar cite radicado ER-03002-201924595-S Id  295969 Folios  1 Anexos  3       Fecha  10-septiembre-2019 08 28 30 Dependencia   CORRESPONDENCIA          Serie  PQRS       SubSerie  Tipo Documental  CONSULTA       "/>
    <x v="1"/>
    <m/>
    <m/>
    <m/>
    <n v="-74088448"/>
    <n v="45973504"/>
    <m/>
    <m/>
    <d v="2019-08-26T00:00:00"/>
    <d v="2019-08-27T00:00:00"/>
    <d v="2019-09-02T08:44:19"/>
    <d v="2019-09-02T00:00:00"/>
    <n v="20194210946602"/>
    <d v="2019-08-20T00:00:00"/>
    <s v=" "/>
    <s v=" "/>
    <s v=" "/>
    <s v=" "/>
    <s v=" "/>
    <d v="2019-09-20T00:00:00"/>
    <n v="5"/>
    <m/>
    <s v=" "/>
    <d v="2019-09-16T15:19:29"/>
    <s v=" "/>
    <n v="11"/>
    <n v="0"/>
    <s v="Clasificacion"/>
    <s v="Funcionario"/>
    <d v="2019-09-19T00:00:00"/>
    <n v="13"/>
    <n v="0"/>
    <s v="Se remite por ser tema de su competencia."/>
    <s v="Se remite por ser tema de su competencia."/>
    <x v="0"/>
    <s v="Natural"/>
    <s v="Funcionario"/>
    <s v="ymartinez181"/>
    <s v="En nombre propio"/>
    <s v="Cedula de ciudadania"/>
    <s v="OSWALDO JOSE OCHOA ALBOR"/>
    <n v="8716343"/>
    <m/>
    <s v="oswaldo.ochoa343@esap.gov.co"/>
    <m/>
    <m/>
    <s v="CL 21 6 58  OF 702"/>
    <s v="03 - SANTA FE"/>
    <s v="93 - LAS NIEVES"/>
    <s v="LAS NIEVES"/>
    <x v="0"/>
    <s v="true"/>
    <s v="true"/>
    <x v="0"/>
    <m/>
    <n v="2"/>
    <x v="0"/>
    <s v="Por el distrito"/>
    <m/>
    <x v="0"/>
    <s v="Gestion oportuna (DTL)"/>
    <s v=" "/>
    <s v="11-15."/>
    <s v="GESTIONADOS"/>
    <s v="GESTIONADO"/>
    <m/>
    <m/>
    <m/>
    <m/>
  </r>
  <r>
    <x v="4"/>
    <s v="SEGURIDAD  CONVIVENCIA Y  JUSTICIA"/>
    <s v="ENTIDADES DISTRITALES"/>
    <s v="UNIDAD ADMINISTRATIVA ESPECIAL CUERPO OFICIAL BOMBEROS BOGOTA"/>
    <s v="Puede Consolidar | Trasladar Entidades"/>
    <x v="3"/>
    <m/>
    <s v="GESTION DEL RIESGO"/>
    <s v="TALENTO HUMANO Y CONTRATACION"/>
    <x v="4"/>
    <s v="Yuliana Andrea Martinez Bernal"/>
    <s v="Activo"/>
    <s v="SECRETARIA DISTRITAL DE GOBIERNO - NIVEL CENTRAL"/>
    <x v="0"/>
    <x v="0"/>
    <s v="En tramite - Por asignacion"/>
    <x v="1"/>
    <s v="Solucionado - Por asignacion"/>
    <x v="4"/>
    <s v="ESTRATEGICO"/>
    <s v="PROCESO MISIONAL"/>
    <s v="false"/>
    <s v="true"/>
    <s v="false"/>
    <m/>
    <m/>
    <s v="false"/>
    <m/>
    <s v="Se pide a todas las entidades Distritales contestar la peticion del ciudadano el cual solicita en el numeral (b) la identificacion de los NITs de todas y cada una de las Entidades y organismos del Distrito de Bogota"/>
    <x v="1"/>
    <m/>
    <m/>
    <m/>
    <n v="-74088448"/>
    <n v="45973504"/>
    <m/>
    <m/>
    <d v="2019-08-26T00:00:00"/>
    <d v="2019-08-27T00:00:00"/>
    <d v="2019-09-02T07:55:05"/>
    <d v="2019-09-02T00:00:00"/>
    <n v="20194210946572"/>
    <d v="2019-08-20T00:00:00"/>
    <s v=" "/>
    <s v=" "/>
    <s v=" "/>
    <s v=" "/>
    <s v=" "/>
    <d v="2019-09-20T00:00:00"/>
    <n v="5"/>
    <m/>
    <s v=" "/>
    <d v="2019-09-16T15:18:48"/>
    <s v=" "/>
    <n v="11"/>
    <n v="0"/>
    <s v="Clasificacion"/>
    <s v="Funcionario"/>
    <d v="2019-09-19T00:00:00"/>
    <n v="13"/>
    <n v="0"/>
    <s v="Se remite por ser tema de su competencia."/>
    <s v="Se remite por ser tema de su competencia."/>
    <x v="0"/>
    <s v="Natural"/>
    <s v="Funcionario"/>
    <s v="ymartinez181"/>
    <s v="En nombre propio"/>
    <s v="Cedula de ciudadania"/>
    <s v="OSWALDO JOSE OCHOA ALBOR"/>
    <n v="8716343"/>
    <m/>
    <s v="oswaldo.ochoa343@esap.gov.co"/>
    <m/>
    <m/>
    <s v="CL 21 6 58  OF 702"/>
    <s v="03 - SANTA FE"/>
    <s v="93 - LAS NIEVES"/>
    <s v="LAS NIEVES"/>
    <x v="0"/>
    <s v="true"/>
    <s v="true"/>
    <x v="0"/>
    <m/>
    <n v="2"/>
    <x v="0"/>
    <s v="Por el distrito"/>
    <m/>
    <x v="0"/>
    <s v="Gestion oportuna (DTL)"/>
    <s v=" "/>
    <s v="11-15."/>
    <s v="GESTIONADOS"/>
    <s v="GESTIONADO"/>
    <m/>
    <m/>
    <m/>
    <m/>
  </r>
  <r>
    <x v="37"/>
    <s v="SEGURIDAD  CONVIVENCIA Y  JUSTICIA"/>
    <s v="ENTIDADES DISTRITALES"/>
    <s v="UNIDAD ADMINISTRATIVA ESPECIAL CUERPO OFICIAL BOMBEROS BOGOTA"/>
    <s v="Puede Consolidar | Trasladar Entidades"/>
    <x v="3"/>
    <m/>
    <s v="GESTION DEL RIESGO"/>
    <s v="RECURSOS FISICOS"/>
    <x v="9"/>
    <s v="Yuliana Andrea Martinez Bernal"/>
    <s v="Activo"/>
    <m/>
    <x v="1"/>
    <x v="6"/>
    <s v="En tramite - Por asignacion"/>
    <x v="0"/>
    <s v="Solucionado - Por respuesta definitiva"/>
    <x v="36"/>
    <s v="ESTRATEGICO"/>
    <m/>
    <s v="false"/>
    <s v="false"/>
    <s v="false"/>
    <m/>
    <m/>
    <s v="false"/>
    <m/>
    <m/>
    <x v="1"/>
    <m/>
    <m/>
    <m/>
    <n v="-740550549"/>
    <n v="46509279"/>
    <m/>
    <m/>
    <d v="2019-08-27T00:00:00"/>
    <d v="2019-08-28T00:00:00"/>
    <d v="2019-08-28T14:41:52"/>
    <d v="2019-08-28T00:00:00"/>
    <m/>
    <s v=" "/>
    <s v=" "/>
    <s v=" "/>
    <s v=" "/>
    <s v=" "/>
    <s v=" "/>
    <d v="2019-09-10T00:00:00"/>
    <n v="1"/>
    <m/>
    <s v=" "/>
    <d v="2019-09-09T12:19:15"/>
    <d v="2019-09-09T12:19:02"/>
    <n v="9"/>
    <n v="0"/>
    <s v="Clasificacion"/>
    <s v="Funcionario"/>
    <d v="2019-09-09T00:00:00"/>
    <n v="8"/>
    <n v="0"/>
    <s v="De acuerdo a su solicitud se da su respectivo tramite"/>
    <s v="De acuerdo a su solicitud se da su respectivo tramite"/>
    <x v="0"/>
    <s v="Natural"/>
    <s v="Peticionario Identificado"/>
    <s v="ymartinez181"/>
    <s v="En nombre propio"/>
    <s v="Cedula de ciudadania"/>
    <s v="GLORIA  MILENA GARZON "/>
    <n v="1019025036"/>
    <m/>
    <s v="milu748.mg@gmail.com"/>
    <m/>
    <n v="3015123289"/>
    <m/>
    <s v="07 - BOSA"/>
    <s v="85 - BOSA CENTRAL"/>
    <s v="SAN DIEGO-BOSA"/>
    <x v="3"/>
    <s v="false"/>
    <s v="true"/>
    <x v="0"/>
    <m/>
    <n v="2"/>
    <x v="0"/>
    <s v="Por el ciudadano"/>
    <m/>
    <x v="0"/>
    <s v="Gestion oportuna (DTL)"/>
    <s v=" "/>
    <s v="6-10."/>
    <s v="GESTIONADOS"/>
    <s v="GESTIONADO"/>
    <m/>
    <m/>
    <m/>
    <m/>
  </r>
  <r>
    <x v="38"/>
    <s v="SEGURIDAD  CONVIVENCIA Y  JUSTICIA"/>
    <s v="ENTIDADES DISTRITALES"/>
    <s v="UNIDAD ADMINISTRATIVA ESPECIAL CUERPO OFICIAL BOMBEROS BOGOTA"/>
    <s v="Puede Consolidar | Trasladar Entidades"/>
    <x v="4"/>
    <m/>
    <s v="GESTION DEL RIESGO"/>
    <s v="CONCEPTOS"/>
    <x v="6"/>
    <s v="Nubia Ester Lanza joya Ext 20001 "/>
    <s v="Activo"/>
    <m/>
    <x v="1"/>
    <x v="0"/>
    <s v="En tramite - Por asignacion"/>
    <x v="0"/>
    <s v="Solucionado - Por respuesta definitiva"/>
    <x v="37"/>
    <s v="MISIONAL"/>
    <m/>
    <s v="false"/>
    <s v="false"/>
    <s v="false"/>
    <m/>
    <m/>
    <s v="false"/>
    <m/>
    <m/>
    <x v="11"/>
    <s v="103 - PARQUE SALITRE"/>
    <s v="EL ROSARIO"/>
    <n v="3"/>
    <n v="-740791790932417"/>
    <n v="4655932397071620"/>
    <m/>
    <m/>
    <d v="2019-07-16T00:00:00"/>
    <d v="2019-07-17T00:00:00"/>
    <d v="2019-08-22T08:25:29"/>
    <d v="2019-08-23T00:00:00"/>
    <m/>
    <s v=" "/>
    <s v=" "/>
    <s v=" "/>
    <s v=" "/>
    <s v=" "/>
    <s v=" "/>
    <d v="2019-09-12T00:00:00"/>
    <n v="3"/>
    <m/>
    <s v=" "/>
    <d v="2019-09-10T13:46:37"/>
    <d v="2019-09-10T13:46:27"/>
    <n v="13"/>
    <n v="0"/>
    <s v="Clasificacion"/>
    <s v="Funcionario"/>
    <d v="2019-09-11T00:00:00"/>
    <n v="13"/>
    <n v="0"/>
    <s v="SE DIO TRAMITE CON OFICIO 2019E006739 DE 10/09/2019"/>
    <s v="SE DIO TRAMITE CON OFICIO 2019E006739 DE 10/09/2019"/>
    <x v="2"/>
    <s v="Juridica"/>
    <s v="Peticionario Identificado"/>
    <s v="nlanza1"/>
    <s v="En representacion de"/>
    <s v="NIT"/>
    <s v="EDIFICIO CENTRAL PARK PH   "/>
    <n v="901125601"/>
    <m/>
    <s v="centralpark.admon@gmail.com"/>
    <m/>
    <m/>
    <m/>
    <m/>
    <m/>
    <m/>
    <x v="0"/>
    <s v="false"/>
    <s v="true"/>
    <x v="0"/>
    <m/>
    <n v="2"/>
    <x v="0"/>
    <s v="Por el ciudadano"/>
    <m/>
    <x v="0"/>
    <s v="Gestion oportuna (DTL)"/>
    <s v=" "/>
    <s v="11-15."/>
    <s v="GESTIONADOS"/>
    <s v="GESTIONADO"/>
    <m/>
    <m/>
    <m/>
    <m/>
  </r>
  <r>
    <x v="39"/>
    <s v="SEGURIDAD  CONVIVENCIA Y  JUSTICIA"/>
    <s v="ENTIDADES DISTRITALES"/>
    <s v="UNIDAD ADMINISTRATIVA ESPECIAL CUERPO OFICIAL BOMBEROS BOGOTA"/>
    <s v="Puede Consolidar | Trasladar Entidades"/>
    <x v="4"/>
    <m/>
    <s v="GESTION DEL RIESGO"/>
    <s v="CONCEPTOS"/>
    <x v="6"/>
    <s v="Nubia Ester Lanza joya Ext 20001 "/>
    <s v="Activo"/>
    <s v="SECRETARIA DISTRITAL DE SALUD"/>
    <x v="0"/>
    <x v="0"/>
    <s v="En tramite - Por asignacion"/>
    <x v="0"/>
    <s v="Solucionado - Por respuesta definitiva"/>
    <x v="38"/>
    <s v="MISIONAL"/>
    <s v="PROCESO MISIONAL"/>
    <s v="false"/>
    <s v="true"/>
    <s v="false"/>
    <m/>
    <m/>
    <s v="false"/>
    <m/>
    <m/>
    <x v="1"/>
    <m/>
    <m/>
    <m/>
    <n v="-74094006"/>
    <n v="46161308"/>
    <m/>
    <m/>
    <d v="2019-08-13T00:00:00"/>
    <d v="2019-08-14T00:00:00"/>
    <d v="2019-08-14T15:42:17"/>
    <d v="2019-08-14T00:00:00"/>
    <s v="2019ER62333"/>
    <d v="2019-08-08T00:00:00"/>
    <s v=" "/>
    <s v=" "/>
    <s v=" "/>
    <s v=" "/>
    <s v=" "/>
    <d v="2019-09-04T00:00:00"/>
    <n v="3"/>
    <s v="2019E006531"/>
    <d v="2019-09-02T00:00:00"/>
    <d v="2019-09-02T15:38:29"/>
    <s v=" "/>
    <n v="13"/>
    <n v="0"/>
    <s v="Clasificacion"/>
    <s v="Funcionario"/>
    <d v="2019-09-03T00:00:00"/>
    <n v="13"/>
    <n v="0"/>
    <s v="SE DA TRAMITE CON OFICIO 2019E006531 DE 02/09/2019"/>
    <s v="SE DA TRAMITE CON OFICIO 2019E006531 DE 02/09/2019"/>
    <x v="0"/>
    <s v="Natural"/>
    <s v="Funcionario"/>
    <s v="nlanza1"/>
    <s v="En nombre propio"/>
    <s v="Cedula de ciudadania"/>
    <s v="DIANA PAOLA CANO ALVAREZ"/>
    <n v="1032405276"/>
    <m/>
    <s v="ciudadanapreocupadateusaquillo@gmail.com"/>
    <m/>
    <m/>
    <m/>
    <m/>
    <m/>
    <m/>
    <x v="0"/>
    <s v="false"/>
    <s v="true"/>
    <x v="0"/>
    <m/>
    <n v="2"/>
    <x v="0"/>
    <s v="Por el distrito"/>
    <m/>
    <x v="0"/>
    <s v="Gestion oportuna (DTL)"/>
    <s v=" "/>
    <s v="11-15."/>
    <s v="GESTIONADOS"/>
    <s v="GESTIONADO"/>
    <m/>
    <m/>
    <m/>
    <m/>
  </r>
  <r>
    <x v="40"/>
    <s v="SEGURIDAD  CONVIVENCIA Y  JUSTICIA"/>
    <s v="ENTIDADES DISTRITALES"/>
    <s v="UNIDAD ADMINISTRATIVA ESPECIAL CUERPO OFICIAL BOMBEROS BOGOTA"/>
    <s v="Puede Consolidar | Trasladar Entidades"/>
    <x v="4"/>
    <m/>
    <s v="GESTION DEL RIESGO"/>
    <s v="PREVENCION"/>
    <x v="7"/>
    <s v="Nubia Ester Lanza joya Ext 20001 "/>
    <s v="Activo"/>
    <m/>
    <x v="1"/>
    <x v="1"/>
    <s v="En tramite - Por asignacion"/>
    <x v="0"/>
    <s v="Solucionado - Por respuesta definitiva"/>
    <x v="39"/>
    <s v="MISIONAL"/>
    <m/>
    <s v="false"/>
    <s v="false"/>
    <s v="false"/>
    <m/>
    <m/>
    <s v="false"/>
    <m/>
    <m/>
    <x v="12"/>
    <s v="102 - LA SABANA"/>
    <s v="SANTA FE"/>
    <n v="3"/>
    <n v="-740739974229999"/>
    <n v="461475057200005"/>
    <m/>
    <m/>
    <d v="2019-08-16T00:00:00"/>
    <d v="2019-08-20T00:00:00"/>
    <d v="2019-08-20T08:47:16"/>
    <d v="2019-08-20T00:00:00"/>
    <m/>
    <s v=" "/>
    <s v=" "/>
    <s v=" "/>
    <s v=" "/>
    <s v=" "/>
    <s v=" "/>
    <d v="2019-09-09T00:00:00"/>
    <n v="2"/>
    <m/>
    <s v=" "/>
    <d v="2019-09-05T12:03:07"/>
    <d v="2019-09-05T12:03:06"/>
    <n v="13"/>
    <n v="0"/>
    <s v="Clasificacion"/>
    <s v="Funcionario"/>
    <d v="2019-09-06T00:00:00"/>
    <n v="13"/>
    <n v="0"/>
    <s v="SE DIO TRAMITE CON OFICIO 2019E006637 DE 05/09/2019"/>
    <s v="SE DIO TRAMITE CON OFICIO 2019E006637 DE 05/09/2019"/>
    <x v="1"/>
    <m/>
    <s v="Anonimo"/>
    <s v="nlanza1"/>
    <s v="En nombre propio"/>
    <m/>
    <s v="ANONIMO"/>
    <m/>
    <m/>
    <m/>
    <m/>
    <m/>
    <m/>
    <m/>
    <m/>
    <m/>
    <x v="0"/>
    <s v="false"/>
    <s v="false"/>
    <x v="0"/>
    <m/>
    <n v="2"/>
    <x v="0"/>
    <s v="Por el ciudadano"/>
    <m/>
    <x v="0"/>
    <s v="Gestion oportuna (DTL)"/>
    <s v=" "/>
    <s v="11-15."/>
    <s v="GESTIONADOS"/>
    <s v="GESTIONADO"/>
    <m/>
    <m/>
    <m/>
    <m/>
  </r>
  <r>
    <x v="41"/>
    <s v="SEGURIDAD  CONVIVENCIA Y  JUSTICIA"/>
    <s v="ENTIDADES DISTRITALES"/>
    <s v="UNIDAD ADMINISTRATIVA ESPECIAL CUERPO OFICIAL BOMBEROS BOGOTA"/>
    <s v="Puede Consolidar | Trasladar Entidades"/>
    <x v="4"/>
    <m/>
    <m/>
    <m/>
    <x v="5"/>
    <s v="Nubia Ester Lanza joya Ext 20001 "/>
    <s v="Activo"/>
    <s v="UNIDAD ADMINISTRATIVA ESPECIAL CUERPO OFICIAL DE BOMBEROS DE BOGOTA"/>
    <x v="3"/>
    <x v="2"/>
    <s v="En tramite - Por asignacion"/>
    <x v="3"/>
    <s v="En tramite - Por asignacion"/>
    <x v="34"/>
    <m/>
    <s v="PROCESO DE APOYO A LA MISION"/>
    <s v="false"/>
    <s v="true"/>
    <s v="false"/>
    <m/>
    <m/>
    <s v="false"/>
    <m/>
    <m/>
    <x v="7"/>
    <s v="112 - GRANJAS DE TECHO"/>
    <s v="MONTEVIDEO"/>
    <m/>
    <n v="-741133372"/>
    <n v="46458724"/>
    <m/>
    <m/>
    <d v="2019-08-20T00:00:00"/>
    <d v="2019-08-21T00:00:00"/>
    <d v="2019-08-20T08:05:19"/>
    <d v="2019-08-21T00:00:00"/>
    <m/>
    <s v=" "/>
    <s v=" "/>
    <s v=" "/>
    <s v=" "/>
    <s v=" "/>
    <s v=" "/>
    <d v="2019-10-01T00:00:00"/>
    <n v="1"/>
    <m/>
    <s v=" "/>
    <s v=" "/>
    <s v=" "/>
    <n v="30"/>
    <n v="0"/>
    <s v="Clasificacion"/>
    <s v="Funcionario"/>
    <d v="2019-09-30T00:00:00"/>
    <n v="28"/>
    <n v="0"/>
    <m/>
    <m/>
    <x v="0"/>
    <s v="Natural"/>
    <s v="Funcionario"/>
    <s v="nlanza1"/>
    <s v="Apoderado de"/>
    <s v="Cedula de ciudadania"/>
    <s v="MARYURY ROCIO GALEANO JIMENEZ"/>
    <n v="63501976"/>
    <m/>
    <s v="marogaji@hotmail.com"/>
    <m/>
    <m/>
    <m/>
    <m/>
    <m/>
    <m/>
    <x v="0"/>
    <s v="false"/>
    <s v="true"/>
    <x v="0"/>
    <m/>
    <n v="3"/>
    <x v="0"/>
    <s v="Propios"/>
    <s v="Peticiones comunes periodos anteriores"/>
    <x v="0"/>
    <s v=" "/>
    <s v="Pendiente en terminos"/>
    <s v="16-30."/>
    <s v="PENDIENTE"/>
    <s v="PENDIENTE"/>
    <m/>
    <m/>
    <m/>
    <m/>
  </r>
  <r>
    <x v="42"/>
    <s v="SEGURIDAD  CONVIVENCIA Y  JUSTICIA"/>
    <s v="ENTIDADES DISTRITALES"/>
    <s v="UNIDAD ADMINISTRATIVA ESPECIAL CUERPO OFICIAL BOMBEROS BOGOTA"/>
    <s v="Puede Consolidar | Trasladar Entidades"/>
    <x v="4"/>
    <m/>
    <s v="GESTION DEL RIESGO"/>
    <s v="CONCEPTOS"/>
    <x v="6"/>
    <s v="Nubia Ester Lanza joya Ext 20001 "/>
    <s v="Activo"/>
    <m/>
    <x v="1"/>
    <x v="0"/>
    <s v="En tramite - Por asignacion"/>
    <x v="0"/>
    <s v="Solucionado - Por respuesta definitiva"/>
    <x v="40"/>
    <s v="MISIONAL"/>
    <m/>
    <s v="false"/>
    <s v="false"/>
    <s v="false"/>
    <m/>
    <m/>
    <s v="false"/>
    <m/>
    <m/>
    <x v="4"/>
    <s v="71 - TIBABUYES"/>
    <s v="SANTA CECILIA"/>
    <n v="2"/>
    <n v="-741255643989999"/>
    <n v="474292200100007"/>
    <m/>
    <m/>
    <d v="2019-08-20T00:00:00"/>
    <d v="2019-08-21T00:00:00"/>
    <d v="2019-08-21T08:20:50"/>
    <d v="2019-08-21T00:00:00"/>
    <m/>
    <s v=" "/>
    <s v=" "/>
    <s v=" "/>
    <s v=" "/>
    <s v=" "/>
    <s v=" "/>
    <d v="2019-09-10T00:00:00"/>
    <n v="1"/>
    <m/>
    <s v=" "/>
    <d v="2019-09-09T15:14:59"/>
    <d v="2019-09-09T15:14:58"/>
    <n v="14"/>
    <n v="0"/>
    <s v="Clasificacion"/>
    <s v="Funcionario"/>
    <d v="2019-09-09T00:00:00"/>
    <n v="13"/>
    <n v="0"/>
    <s v="SE DIO TRAMITE OFICIO 2019E006719 DE 09/09/2019"/>
    <s v="SE DIO TRAMITE OFICIO 2019E006719 DE 09/09/2019"/>
    <x v="3"/>
    <s v="Establecimiento comercial"/>
    <s v="Peticionario Identificado"/>
    <s v="nlanza1"/>
    <s v="En nombre propio"/>
    <s v="Cedula de ciudadania"/>
    <s v="G Y M GRANITOS Y MARMOLES   "/>
    <n v="1069852421"/>
    <m/>
    <s v="yunata16@hotmail.com"/>
    <m/>
    <n v="3112759205"/>
    <s v="CL 135 154A 69"/>
    <s v="11 - SUBA"/>
    <s v="71 - TIBABUYES"/>
    <s v="SANTA CECILIA"/>
    <x v="5"/>
    <s v="false"/>
    <s v="true"/>
    <x v="0"/>
    <m/>
    <n v="2"/>
    <x v="0"/>
    <s v="Por el ciudadano"/>
    <m/>
    <x v="0"/>
    <s v="Gestion oportuna (DTL)"/>
    <s v=" "/>
    <s v="11-15."/>
    <s v="GESTIONADOS"/>
    <s v="GESTIONADO"/>
    <m/>
    <m/>
    <m/>
    <m/>
  </r>
  <r>
    <x v="43"/>
    <s v="SEGURIDAD  CONVIVENCIA Y  JUSTICIA"/>
    <s v="ENTIDADES DISTRITALES"/>
    <s v="UNIDAD ADMINISTRATIVA ESPECIAL CUERPO OFICIAL BOMBEROS BOGOTA"/>
    <s v="Puede Consolidar | Trasladar Entidades"/>
    <x v="4"/>
    <m/>
    <s v="GESTION DEL RIESGO"/>
    <s v="CONCEPTOS"/>
    <x v="6"/>
    <s v="Nubia Ester Lanza joya Ext 20001 "/>
    <s v="Activo"/>
    <m/>
    <x v="1"/>
    <x v="4"/>
    <s v="En tramite - Por asignacion"/>
    <x v="0"/>
    <s v="Solucionado - Por respuesta definitiva"/>
    <x v="41"/>
    <s v="MISIONAL"/>
    <m/>
    <s v="false"/>
    <s v="false"/>
    <s v="false"/>
    <m/>
    <m/>
    <s v="false"/>
    <m/>
    <m/>
    <x v="4"/>
    <s v="23 - CASA BLANCA SUBA"/>
    <s v="CASABLANCA SUBA"/>
    <n v="2"/>
    <n v="-7407574618"/>
    <n v="473747180700008"/>
    <m/>
    <m/>
    <d v="2019-08-21T00:00:00"/>
    <d v="2019-08-22T00:00:00"/>
    <d v="2019-08-22T08:44:53"/>
    <d v="2019-08-22T00:00:00"/>
    <m/>
    <s v=" "/>
    <s v=" "/>
    <s v=" "/>
    <s v=" "/>
    <s v=" "/>
    <s v=" "/>
    <d v="2019-09-11T00:00:00"/>
    <n v="1"/>
    <m/>
    <s v=" "/>
    <d v="2019-09-10T13:44:53"/>
    <d v="2019-09-10T13:44:52"/>
    <n v="14"/>
    <n v="0"/>
    <s v="Clasificacion"/>
    <s v="Funcionario"/>
    <d v="2019-09-10T00:00:00"/>
    <n v="13"/>
    <n v="0"/>
    <s v="SE DIO TRAMITE CON OFICIO 2019E006738 DE 10/09/2019"/>
    <s v="SE DIO TRAMITE CON OFICIO 2019E006738 DE 10/09/2019"/>
    <x v="3"/>
    <s v="Establecimiento comercial"/>
    <s v="Peticionario Identificado"/>
    <s v="nlanza1"/>
    <s v="En nombre propio"/>
    <s v="Cedula de ciudadania"/>
    <s v="BAR LOS TRES AMIGOS Y BILLAR   "/>
    <n v="19061871"/>
    <m/>
    <s v="yunata16@hotmail.com"/>
    <n v="8040470"/>
    <m/>
    <m/>
    <s v="11 - SUBA"/>
    <s v="23 - CASA BLANCA SUBA"/>
    <s v="CASABLANCA SUBA"/>
    <x v="5"/>
    <s v="false"/>
    <s v="true"/>
    <x v="0"/>
    <m/>
    <n v="2"/>
    <x v="0"/>
    <s v="Por el ciudadano"/>
    <m/>
    <x v="0"/>
    <s v="Gestion oportuna (DTL)"/>
    <s v=" "/>
    <s v="11-15."/>
    <s v="GESTIONADOS"/>
    <s v="GESTIONADO"/>
    <m/>
    <m/>
    <m/>
    <m/>
  </r>
  <r>
    <x v="44"/>
    <s v="SEGURIDAD  CONVIVENCIA Y  JUSTICIA"/>
    <s v="ENTIDADES DISTRITALES"/>
    <s v="UNIDAD ADMINISTRATIVA ESPECIAL CUERPO OFICIAL BOMBEROS BOGOTA"/>
    <s v="Puede Consolidar | Trasladar Entidades"/>
    <x v="4"/>
    <m/>
    <s v="GESTION DEL RIESGO"/>
    <s v="PREVENCION"/>
    <x v="7"/>
    <s v="Nubia Ester Lanza joya Ext 20001 "/>
    <s v="Activo"/>
    <s v="UNIDAD ADMINISTRATIVA ESPECIAL CUERPO OFICIAL DE BOMBEROS DE BOGOTA"/>
    <x v="3"/>
    <x v="0"/>
    <s v="En tramite - Por asignacion"/>
    <x v="0"/>
    <s v="Solucionado - Por respuesta definitiva"/>
    <x v="42"/>
    <s v="MISIONAL"/>
    <s v="PROCESO MISIONAL"/>
    <s v="false"/>
    <s v="false"/>
    <s v="false"/>
    <m/>
    <m/>
    <s v="false"/>
    <m/>
    <m/>
    <x v="1"/>
    <m/>
    <m/>
    <m/>
    <n v="-741133438"/>
    <n v="46458696"/>
    <m/>
    <m/>
    <d v="2019-08-29T00:00:00"/>
    <d v="2019-08-30T00:00:00"/>
    <d v="2019-08-29T14:49:20"/>
    <d v="2019-08-30T00:00:00"/>
    <m/>
    <s v=" "/>
    <s v=" "/>
    <s v=" "/>
    <s v=" "/>
    <s v=" "/>
    <s v=" "/>
    <d v="2019-09-19T00:00:00"/>
    <n v="8"/>
    <m/>
    <s v=" "/>
    <d v="2019-09-09T12:18:12"/>
    <d v="2019-09-09T12:17:57"/>
    <n v="7"/>
    <n v="0"/>
    <s v="Clasificacion"/>
    <s v="Funcionario"/>
    <d v="2019-09-18T00:00:00"/>
    <n v="13"/>
    <n v="0"/>
    <s v="SE TRAMITO RESPUESTA OFICIO 2019E006690 DE 06/09/2019"/>
    <s v="SE TRAMITO RESPUESTA OFICIO 2019E006690 DE 06/09/2019"/>
    <x v="0"/>
    <s v="Natural"/>
    <s v="Funcionario"/>
    <s v="nlanza1"/>
    <s v="En nombre propio"/>
    <s v="Cedula de ciudadania"/>
    <s v="LUIS ALEJANDRO VARGAS LIMAS"/>
    <n v="79041651"/>
    <m/>
    <s v="varlim01@gmail.com"/>
    <m/>
    <m/>
    <m/>
    <m/>
    <m/>
    <m/>
    <x v="0"/>
    <s v="false"/>
    <s v="true"/>
    <x v="0"/>
    <m/>
    <n v="3"/>
    <x v="0"/>
    <s v="Propios"/>
    <m/>
    <x v="0"/>
    <s v="Gestion oportuna (DTL)"/>
    <s v=" "/>
    <s v="6-10."/>
    <s v="GESTIONADOS"/>
    <s v="GESTIONADO"/>
    <m/>
    <m/>
    <m/>
    <m/>
  </r>
  <r>
    <x v="14"/>
    <s v="SEGURIDAD  CONVIVENCIA Y  JUSTICIA"/>
    <s v="ENTIDADES DISTRITALES"/>
    <s v="UNIDAD ADMINISTRATIVA ESPECIAL CUERPO OFICIAL BOMBEROS BOGOTA"/>
    <s v="Puede Consolidar | Trasladar Entidades"/>
    <x v="4"/>
    <m/>
    <s v="GESTION DEL RIESGO"/>
    <s v="PREVENCION"/>
    <x v="7"/>
    <s v="Nubia Ester Lanza joya Ext 20001 "/>
    <s v="Activo"/>
    <s v="WEB SERVICE"/>
    <x v="0"/>
    <x v="0"/>
    <s v="En tramite - Por asignacion"/>
    <x v="5"/>
    <s v="Cerrado - Por no competencia"/>
    <x v="14"/>
    <s v="MISIONAL"/>
    <m/>
    <s v="false"/>
    <s v="true"/>
    <s v="false"/>
    <m/>
    <m/>
    <s v="false"/>
    <m/>
    <s v="Una vez analizada la solicitud  el tramite al interior de la entidad se radico en la modalidad de consulta como visita tecnica  ara lo cual son 30 dias habiles para emitir la respuesta."/>
    <x v="1"/>
    <m/>
    <m/>
    <m/>
    <m/>
    <m/>
    <m/>
    <m/>
    <d v="2019-09-05T00:00:00"/>
    <d v="2019-09-06T00:00:00"/>
    <d v="2019-09-11T16:55:59"/>
    <d v="2019-09-10T00:00:00"/>
    <s v="1-2019-22663"/>
    <d v="2019-09-05T00:00:00"/>
    <s v=" "/>
    <s v=" "/>
    <s v=" "/>
    <s v=" "/>
    <s v=" "/>
    <d v="2019-09-30T00:00:00"/>
    <n v="12"/>
    <m/>
    <s v=" "/>
    <d v="2019-09-13T11:18:10"/>
    <s v=" "/>
    <n v="4"/>
    <n v="0"/>
    <s v="Clasificacion"/>
    <s v="Funcionario"/>
    <d v="2019-09-27T00:00:00"/>
    <n v="13"/>
    <n v="0"/>
    <s v="SE CIERRA POR NO COMPETENCIA DE LA UAECOB - ATENDER OTRAS ENTIDADES DEL DISTRITO"/>
    <s v="SE CIERRA POR NO COMPETENCIA DE LA UAECOB - ATENDER OTRAS ENTIDADES DEL DISTRITO"/>
    <x v="0"/>
    <s v="Natural"/>
    <s v="Funcionario"/>
    <s v="nlanza1"/>
    <s v="En nombre propio"/>
    <s v="Cedula de ciudadania"/>
    <s v="LUIS FRANCISCO MARTINEZ BARRERA"/>
    <n v="19262294"/>
    <s v="ADULTO MAYOR"/>
    <m/>
    <n v="7155425"/>
    <n v="3112565627"/>
    <s v="KR 21A 67 15 SUR  BARRIO SAN FRANCISCO II CIUDAD BOLIVAR"/>
    <s v="19 - CIUDAD BOLIVAR"/>
    <s v="66 - SAN FRANCISCO"/>
    <s v="SAN FRANCISCO"/>
    <x v="3"/>
    <s v="true"/>
    <s v="false"/>
    <x v="0"/>
    <m/>
    <n v="3"/>
    <x v="0"/>
    <s v="Por el distrito"/>
    <m/>
    <x v="1"/>
    <s v="Gestion oportuna (DTL)"/>
    <s v=" "/>
    <s v="4-5."/>
    <s v="GESTIONADOS"/>
    <s v="GESTIONADO"/>
    <m/>
    <m/>
    <m/>
    <m/>
  </r>
  <r>
    <x v="16"/>
    <s v="SEGURIDAD  CONVIVENCIA Y  JUSTICIA"/>
    <s v="ENTIDADES DISTRITALES"/>
    <s v="UNIDAD ADMINISTRATIVA ESPECIAL CUERPO OFICIAL BOMBEROS BOGOTA"/>
    <s v="Puede Consolidar | Trasladar Entidades"/>
    <x v="4"/>
    <m/>
    <s v="GESTION DEL RIESGO"/>
    <s v="PREVENCION"/>
    <x v="8"/>
    <s v="Nubia Ester Lanza joya Ext 20001 "/>
    <s v="Activo"/>
    <s v="PUNTO DE ATENCION Y RADICACION - PALACIO LIEVANO"/>
    <x v="0"/>
    <x v="0"/>
    <s v="En tramite - Por asignacion"/>
    <x v="0"/>
    <s v="Solucionado - Por respuesta definitiva"/>
    <x v="16"/>
    <s v="MISIONAL"/>
    <s v="Atencion de Solicitudes Ciudadanas"/>
    <s v="false"/>
    <s v="true"/>
    <s v="false"/>
    <m/>
    <m/>
    <s v="false"/>
    <m/>
    <s v="Se informa que la peticion se envio por escrito a la Defensa Civil de Colombia."/>
    <x v="1"/>
    <m/>
    <m/>
    <m/>
    <m/>
    <m/>
    <m/>
    <m/>
    <d v="2019-09-06T00:00:00"/>
    <d v="2019-09-09T00:00:00"/>
    <d v="2019-09-11T17:47:24"/>
    <d v="2019-09-09T00:00:00"/>
    <s v="1-2019-22396"/>
    <d v="2019-09-03T00:00:00"/>
    <s v=" "/>
    <s v=" "/>
    <s v=" "/>
    <s v=" "/>
    <s v=" "/>
    <d v="2019-09-27T00:00:00"/>
    <n v="8"/>
    <s v="2019E006894"/>
    <d v="2019-09-16T00:00:00"/>
    <d v="2019-09-18T13:35:42"/>
    <s v=" "/>
    <n v="8"/>
    <n v="0"/>
    <s v="Clasificacion"/>
    <s v="Funcionario"/>
    <d v="2019-09-26T00:00:00"/>
    <n v="13"/>
    <n v="0"/>
    <s v="SE DIO TRAMITE OFICIO 2019E006894 DE 16/09/2019"/>
    <s v="SE DIO TRAMITE OFICIO 2019E006894 DE 16/09/2019"/>
    <x v="2"/>
    <s v="Juridica"/>
    <s v="Funcionario"/>
    <s v="nlanza1"/>
    <s v="En nombre propio"/>
    <s v="NIT"/>
    <s v="Colegio Isaac Newton   "/>
    <m/>
    <m/>
    <s v="identidadcultural@hotmail.com"/>
    <n v="3118377402"/>
    <n v="3212332032"/>
    <s v="CL 12 SUR 7A 66"/>
    <s v="04 - SAN CRISTOBAL"/>
    <s v="33 - SOSIEGO"/>
    <s v="QUINTA RAMOS"/>
    <x v="0"/>
    <s v="true"/>
    <s v="true"/>
    <x v="0"/>
    <m/>
    <n v="3"/>
    <x v="0"/>
    <s v="Por el distrito"/>
    <m/>
    <x v="1"/>
    <s v="Gestion oportuna (DTL)"/>
    <s v=" "/>
    <s v="6-10."/>
    <s v="GESTIONADOS"/>
    <s v="GESTIONADO"/>
    <m/>
    <m/>
    <m/>
    <m/>
  </r>
  <r>
    <x v="21"/>
    <s v="SEGURIDAD  CONVIVENCIA Y  JUSTICIA"/>
    <s v="ENTIDADES DISTRITALES"/>
    <s v="UNIDAD ADMINISTRATIVA ESPECIAL CUERPO OFICIAL BOMBEROS BOGOTA"/>
    <s v="Puede Consolidar | Trasladar Entidades"/>
    <x v="4"/>
    <m/>
    <m/>
    <m/>
    <x v="5"/>
    <s v="Nubia Ester Lanza joya Ext 20001 "/>
    <s v="Activo"/>
    <s v="WEB SERVICE"/>
    <x v="0"/>
    <x v="1"/>
    <s v="En tramite - Por asignacion"/>
    <x v="3"/>
    <s v="En tramite - Por asignacion"/>
    <x v="20"/>
    <m/>
    <m/>
    <s v="false"/>
    <s v="true"/>
    <s v="false"/>
    <m/>
    <m/>
    <s v="false"/>
    <m/>
    <s v="De manera atenta se informa que se realiza traslado por escrito a las entidades  OSA Organizacion Sayco y Acinpro  Camara de Comercio de Bogota y a la Direccion de Impuestos y Aduanas Nacionales DIAN para efectos de seguimiento a su peticion puede hacerlo directamente en las entidades en mencion."/>
    <x v="1"/>
    <m/>
    <m/>
    <m/>
    <m/>
    <m/>
    <m/>
    <m/>
    <d v="2019-09-11T00:00:00"/>
    <d v="2019-09-12T00:00:00"/>
    <d v="2019-09-17T08:52:15"/>
    <d v="2019-09-17T00:00:00"/>
    <s v="1-2019-23113"/>
    <d v="2019-09-11T00:00:00"/>
    <s v=" "/>
    <s v=" "/>
    <s v=" "/>
    <s v=" "/>
    <s v=" "/>
    <d v="2019-10-07T00:00:00"/>
    <n v="6"/>
    <m/>
    <s v=" "/>
    <s v=" "/>
    <s v=" "/>
    <n v="11"/>
    <n v="0"/>
    <s v="Clasificacion"/>
    <s v="Funcionario"/>
    <d v="2019-10-04T00:00:00"/>
    <n v="13"/>
    <n v="0"/>
    <m/>
    <m/>
    <x v="0"/>
    <s v="Natural"/>
    <s v="Funcionario"/>
    <s v="nlanza1"/>
    <s v="En nombre propio"/>
    <m/>
    <s v="FLOR MARINA GARZON H"/>
    <m/>
    <m/>
    <m/>
    <m/>
    <n v="3125257625"/>
    <s v="KR 41 2C 23"/>
    <s v="16 - PUENTE ARANDA"/>
    <s v="40 - CIUDAD MONTES"/>
    <s v="MONTES"/>
    <x v="0"/>
    <s v="true"/>
    <s v="false"/>
    <x v="0"/>
    <m/>
    <n v="2"/>
    <x v="0"/>
    <s v="Por el distrito"/>
    <m/>
    <x v="1"/>
    <s v=" "/>
    <s v="Pendiente en terminos"/>
    <s v="6-10."/>
    <s v="PENDIENTE"/>
    <s v="PENDIENTE"/>
    <m/>
    <m/>
    <m/>
    <m/>
  </r>
  <r>
    <x v="22"/>
    <s v="SEGURIDAD  CONVIVENCIA Y  JUSTICIA"/>
    <s v="ENTIDADES DISTRITALES"/>
    <s v="UNIDAD ADMINISTRATIVA ESPECIAL CUERPO OFICIAL BOMBEROS BOGOTA"/>
    <s v="Puede Consolidar | Trasladar Entidades"/>
    <x v="4"/>
    <m/>
    <m/>
    <m/>
    <x v="5"/>
    <s v="Nubia Ester Lanza joya Ext 20001 "/>
    <s v="Activo"/>
    <m/>
    <x v="1"/>
    <x v="0"/>
    <s v="En tramite - Por asignacion"/>
    <x v="3"/>
    <s v="En tramite - Por asignacion"/>
    <x v="21"/>
    <m/>
    <m/>
    <s v="false"/>
    <s v="true"/>
    <s v="false"/>
    <m/>
    <m/>
    <s v="false"/>
    <m/>
    <m/>
    <x v="4"/>
    <s v="25 - LA FLORESTA"/>
    <s v="SANTA ROSA"/>
    <n v="4"/>
    <n v="-740775992869999"/>
    <n v="469821447500004"/>
    <m/>
    <m/>
    <d v="2019-09-11T00:00:00"/>
    <d v="2019-09-12T00:00:00"/>
    <d v="2019-09-17T08:29:23"/>
    <d v="2019-09-13T00:00:00"/>
    <m/>
    <s v=" "/>
    <s v=" "/>
    <s v=" "/>
    <s v=" "/>
    <s v=" "/>
    <s v=" "/>
    <d v="2019-10-03T00:00:00"/>
    <n v="4"/>
    <m/>
    <s v=" "/>
    <s v=" "/>
    <s v=" "/>
    <n v="13"/>
    <n v="0"/>
    <s v="Clasificacion"/>
    <s v="Funcionario"/>
    <d v="2019-10-02T00:00:00"/>
    <n v="13"/>
    <n v="0"/>
    <m/>
    <m/>
    <x v="0"/>
    <s v="Natural"/>
    <s v="Peticionario Identificado"/>
    <s v="nlanza1"/>
    <s v="En nombre propio"/>
    <s v="Cedula de ciudadania"/>
    <s v="JAVIER  CLAROS LOSADA"/>
    <n v="79897020"/>
    <m/>
    <s v="javierclaroslosada@yahoo.com.ar"/>
    <n v="3043779951"/>
    <n v="3043779951"/>
    <s v="CL 95 71 31  TO 4"/>
    <s v="11 - SUBA"/>
    <s v="25 - LA FLORESTA"/>
    <s v="POTOSI"/>
    <x v="2"/>
    <s v="false"/>
    <s v="true"/>
    <x v="0"/>
    <m/>
    <n v="3"/>
    <x v="0"/>
    <s v="Por el ciudadano"/>
    <m/>
    <x v="1"/>
    <s v=" "/>
    <s v="Pendiente en terminos"/>
    <s v="11-15."/>
    <s v="PENDIENTE"/>
    <s v="PENDIENTE"/>
    <m/>
    <m/>
    <m/>
    <m/>
  </r>
  <r>
    <x v="29"/>
    <s v="SEGURIDAD  CONVIVENCIA Y  JUSTICIA"/>
    <s v="ENTIDADES DISTRITALES"/>
    <s v="UNIDAD ADMINISTRATIVA ESPECIAL CUERPO OFICIAL BOMBEROS BOGOTA"/>
    <s v="Puede Consolidar | Trasladar Entidades"/>
    <x v="4"/>
    <m/>
    <m/>
    <m/>
    <x v="5"/>
    <s v="Nubia Ester Lanza joya Ext 20001 "/>
    <s v="Activo"/>
    <m/>
    <x v="1"/>
    <x v="0"/>
    <s v="En tramite - Por asignacion"/>
    <x v="3"/>
    <s v="En tramite - Por asignacion"/>
    <x v="28"/>
    <m/>
    <m/>
    <s v="false"/>
    <s v="true"/>
    <s v="false"/>
    <m/>
    <m/>
    <s v="false"/>
    <m/>
    <m/>
    <x v="9"/>
    <s v="97 - CHICO LAGO"/>
    <s v="EL CHICO"/>
    <n v="6"/>
    <n v="-740525863"/>
    <n v="46695566"/>
    <m/>
    <m/>
    <d v="2019-09-22T00:00:00"/>
    <d v="2019-09-23T00:00:00"/>
    <d v="2019-09-26T13:45:06"/>
    <d v="2019-09-25T00:00:00"/>
    <m/>
    <s v=" "/>
    <s v=" "/>
    <s v=" "/>
    <s v=" "/>
    <s v=" "/>
    <s v=" "/>
    <d v="2019-10-16T00:00:00"/>
    <n v="12"/>
    <m/>
    <s v=" "/>
    <s v=" "/>
    <s v=" "/>
    <n v="5"/>
    <n v="0"/>
    <s v="Clasificacion"/>
    <s v="Funcionario"/>
    <d v="2019-10-15T00:00:00"/>
    <n v="13"/>
    <n v="0"/>
    <m/>
    <m/>
    <x v="0"/>
    <s v="Natural"/>
    <s v="Peticionario Identificado"/>
    <s v="nlanza1"/>
    <s v="En representacion de"/>
    <s v="Cedula de ciudadania"/>
    <s v="LILIANA  KASSIN "/>
    <n v="39784998"/>
    <m/>
    <s v="lilkassin@yahoo.com"/>
    <m/>
    <n v="3176421720"/>
    <s v="KR 12 86 17"/>
    <m/>
    <m/>
    <m/>
    <x v="0"/>
    <s v="false"/>
    <s v="true"/>
    <x v="0"/>
    <m/>
    <n v="2"/>
    <x v="0"/>
    <s v="Por el ciudadano"/>
    <m/>
    <x v="1"/>
    <s v=" "/>
    <s v="Pendiente en terminos"/>
    <s v="4-5."/>
    <s v="PENDIENTE"/>
    <s v="PENDIENTE"/>
    <m/>
    <m/>
    <m/>
    <m/>
  </r>
  <r>
    <x v="31"/>
    <s v="SEGURIDAD  CONVIVENCIA Y  JUSTICIA"/>
    <s v="ENTIDADES DISTRITALES"/>
    <s v="UNIDAD ADMINISTRATIVA ESPECIAL CUERPO OFICIAL BOMBEROS BOGOTA"/>
    <s v="Puede Consolidar | Trasladar Entidades"/>
    <x v="4"/>
    <m/>
    <s v="GESTION DEL RIESGO"/>
    <s v="CONCEPTOS"/>
    <x v="6"/>
    <s v="Nubia Ester Lanza joya Ext 20001 "/>
    <s v="Activo"/>
    <s v="UNIDAD ADMINISTRATIVA ESPECIAL CUERPO OFICIAL DE BOMBEROS DE BOGOTA"/>
    <x v="3"/>
    <x v="1"/>
    <s v="Registro - con preclasificacion"/>
    <x v="0"/>
    <s v="Solucionado - Por respuesta definitiva"/>
    <x v="30"/>
    <s v="MISIONAL"/>
    <s v="CONCEPTO TECNICO DE SEGURIDAD HUMANA Y PROTECCION CONTRA INCENDIOS"/>
    <s v="true"/>
    <s v="true"/>
    <s v="false"/>
    <m/>
    <m/>
    <s v="false"/>
    <m/>
    <m/>
    <x v="1"/>
    <m/>
    <m/>
    <m/>
    <n v="-74132543586"/>
    <n v="456243589400009"/>
    <m/>
    <m/>
    <d v="2019-09-25T00:00:00"/>
    <d v="2019-09-26T00:00:00"/>
    <d v="2019-09-25T11:44:24"/>
    <d v="2019-09-26T00:00:00"/>
    <m/>
    <s v=" "/>
    <s v=" "/>
    <s v=" "/>
    <s v=" "/>
    <s v=" "/>
    <s v=" "/>
    <d v="2019-10-17T00:00:00"/>
    <n v="13"/>
    <m/>
    <s v=" "/>
    <d v="2019-09-27T11:58:20"/>
    <d v="2019-09-27T11:58:06"/>
    <n v="2"/>
    <n v="0"/>
    <s v="Registro para atencion"/>
    <s v="Funcionario"/>
    <d v="2019-09-27T00:00:00"/>
    <n v="1"/>
    <n v="0"/>
    <s v="SE DIO TRAMITE CON OFICIO 2019E007313 DE 27/09/2019"/>
    <s v="SE DIO TRAMITE CON OFICIO 2019E007313 DE 27/09/2019"/>
    <x v="0"/>
    <s v="Natural"/>
    <s v="Funcionario"/>
    <s v="nlanza1"/>
    <s v="En nombre propio"/>
    <s v="Cedula de ciudadania"/>
    <s v="JOSE AUGUSTO CHAPARRO CEPEDA"/>
    <n v="7125591"/>
    <m/>
    <s v="cuerosytonos@gmail.com"/>
    <n v="2791734"/>
    <n v="3138687999"/>
    <s v="KR 17"/>
    <m/>
    <m/>
    <m/>
    <x v="0"/>
    <s v="false"/>
    <s v="true"/>
    <x v="0"/>
    <m/>
    <n v="2"/>
    <x v="0"/>
    <s v="Propios"/>
    <m/>
    <x v="1"/>
    <s v="Gestion oportuna (DTL)"/>
    <s v=" "/>
    <s v="0-3."/>
    <s v="GESTIONADOS"/>
    <s v="GESTIONADO"/>
    <m/>
    <m/>
    <m/>
    <m/>
  </r>
  <r>
    <x v="35"/>
    <s v="SEGURIDAD  CONVIVENCIA Y  JUSTICIA"/>
    <s v="ENTIDADES DISTRITALES"/>
    <s v="UNIDAD ADMINISTRATIVA ESPECIAL CUERPO OFICIAL BOMBEROS BOGOTA"/>
    <s v="Puede Consolidar | Trasladar Entidades"/>
    <x v="4"/>
    <m/>
    <m/>
    <m/>
    <x v="5"/>
    <s v="Nubia Ester Lanza joya Ext 20001 "/>
    <s v="Activo"/>
    <s v="UNIDAD ADMINISTRATIVA ESPECIAL CUERPO OFICIAL DE BOMBEROS DE BOGOTA"/>
    <x v="3"/>
    <x v="1"/>
    <s v="Registro - con preclasificacion"/>
    <x v="3"/>
    <s v="Registro - con preclasificacion"/>
    <x v="34"/>
    <m/>
    <s v="PROCESO MISIONAL"/>
    <s v="false"/>
    <s v="true"/>
    <s v="false"/>
    <m/>
    <m/>
    <s v="false"/>
    <m/>
    <m/>
    <x v="7"/>
    <s v="112 - GRANJAS DE TECHO"/>
    <s v="MONTEVIDEO"/>
    <m/>
    <n v="-741134144"/>
    <n v="46459177"/>
    <m/>
    <m/>
    <d v="2019-09-30T00:00:00"/>
    <d v="2019-10-01T00:00:00"/>
    <d v="2019-09-30T08:01:49"/>
    <d v="2019-10-01T00:00:00"/>
    <m/>
    <s v=" "/>
    <s v=" "/>
    <s v=" "/>
    <s v=" "/>
    <s v=" "/>
    <s v=" "/>
    <d v="2019-10-22T00:00:00"/>
    <n v="15"/>
    <m/>
    <s v=" "/>
    <s v=" "/>
    <s v=" "/>
    <n v="1"/>
    <n v="0"/>
    <s v="Registro para atencion"/>
    <s v="Funcionario"/>
    <d v="2019-10-02T00:00:00"/>
    <n v="1"/>
    <n v="0"/>
    <m/>
    <m/>
    <x v="1"/>
    <m/>
    <s v="Funcionario"/>
    <s v="nlanza1"/>
    <s v="En nombre propio"/>
    <m/>
    <s v="ANONIMO"/>
    <m/>
    <m/>
    <m/>
    <m/>
    <m/>
    <m/>
    <m/>
    <m/>
    <m/>
    <x v="0"/>
    <s v="false"/>
    <s v="false"/>
    <x v="0"/>
    <m/>
    <n v="2"/>
    <x v="0"/>
    <s v="Propios"/>
    <m/>
    <x v="1"/>
    <s v=" "/>
    <s v="Pendiente en terminos"/>
    <s v="0-3."/>
    <s v="PENDIENTE"/>
    <s v="PENDIENTE"/>
    <m/>
    <m/>
    <m/>
    <m/>
  </r>
  <r>
    <x v="5"/>
    <s v="SEGURIDAD  CONVIVENCIA Y  JUSTICIA"/>
    <s v="ENTIDADES DISTRITALES"/>
    <s v="UNIDAD ADMINISTRATIVA ESPECIAL CUERPO OFICIAL BOMBEROS BOGOTA"/>
    <s v="Puede Consolidar | Trasladar Entidades"/>
    <x v="5"/>
    <m/>
    <s v="GESTION DEL RIESGO"/>
    <s v="TALENTO HUMANO Y CONTRATACION"/>
    <x v="2"/>
    <s v="DIANA PATRICIA CABRERA MONTEALEGRE"/>
    <s v="Activo"/>
    <m/>
    <x v="1"/>
    <x v="0"/>
    <s v="En tramite - Por asignacion"/>
    <x v="0"/>
    <s v="Solucionado - Por respuesta definitiva"/>
    <x v="5"/>
    <s v="ESTRATEGICO"/>
    <m/>
    <s v="false"/>
    <s v="false"/>
    <s v="false"/>
    <m/>
    <m/>
    <s v="false"/>
    <m/>
    <s v="De acuerdo a lo solicitado por el usuario   AGRADEZCO NO ENVIAR ESTA PETICION A LA EMPRESA DE ACUEDUCTO Y A LA ETB A QUIENES YA SE LES RADICO DIRECTAMENTE EN SUS SISTEMAS DE QUEJAS."/>
    <x v="1"/>
    <m/>
    <m/>
    <m/>
    <m/>
    <m/>
    <m/>
    <m/>
    <d v="2019-09-09T00:00:00"/>
    <d v="2019-09-10T00:00:00"/>
    <d v="2019-09-19T16:46:52"/>
    <d v="2019-09-10T00:00:00"/>
    <m/>
    <s v=" "/>
    <s v=" "/>
    <s v=" "/>
    <s v=" "/>
    <s v=" "/>
    <s v=" "/>
    <d v="2019-09-30T00:00:00"/>
    <n v="4"/>
    <s v="2019E7267ID18740"/>
    <d v="2019-09-25T00:00:00"/>
    <d v="2019-09-25T14:44:23"/>
    <s v=" "/>
    <n v="12"/>
    <n v="0"/>
    <s v="Clasificacion"/>
    <s v="Funcionario"/>
    <d v="2019-09-27T00:00:00"/>
    <n v="13"/>
    <n v="0"/>
    <s v="Bogota  D.C. Septiembre de 2019   Senora IVONNE MAGALY MONTANEZ PUENTES Peticionaria ivonnemontanez@usantotomas.edu.co     ASUNTO  Respuesta al SDQS PQRS 2189682019   Respetada senora    Cordial saludo  de acuerdo a su solicitud radicada a traves del Sistema Distrital de Quejas y Soluciones  Peticion N° 2189682019  la Subdireccion de Gestion Humana le brinda la siguiente respuesta  Que una vez revisadas las bases de datos de funcionarios de la Unidad Administrativa Especial Cuerpo Oficial de Bombero - UAECOB - la persona identificada por Usted como   - JAVIER ANDRES MOLANO AVELLA - C.C. 79.695.438    No tiene vinculo laboral como Funcionario de la Entidad  por lo anterior no se manifiesta ningun tipo de informacion del mencionado a quien lo requiera.  Las solicitudes de informacion de personas naturales son atendidas en cumplimiento de peticiones formales por parte de Entidades Gubernamentales y Judiciales  debidamente soportadas  con el fin de garantizar la confidencialidad y proteccion de nuestros registros.    Atentamente           SUBDIRECTOR DE GESTION HUMANA  Respuesta enviada al email  ivonnemontanez@usantotomas.edu.co   Reviso Bases de Datos Funcionarios UAECOB   Claudia Vargas - Profesional Contratista Area de Nomina  Elaboro Oficio. Diana Cabrera. Auxiliar Administrativo Cod 407 Grado 20 "/>
    <m/>
    <x v="0"/>
    <s v="Natural"/>
    <s v="Peticionario Identificado"/>
    <s v="diana.cabrera"/>
    <s v="En nombre propio"/>
    <s v="Cedula de ciudadania"/>
    <s v="IVONNE MAGALY MONTANEZ PUENTES"/>
    <n v="1030526770"/>
    <s v="MUJERES GESTANTES"/>
    <s v="ivonnemontanez@usantotomas.edu.co"/>
    <m/>
    <n v="3214927762"/>
    <m/>
    <s v="08 - KENNEDY"/>
    <s v="48 - TIMIZA"/>
    <s v="TIMIZA A"/>
    <x v="1"/>
    <s v="false"/>
    <s v="true"/>
    <x v="0"/>
    <m/>
    <n v="4"/>
    <x v="0"/>
    <s v="Por el ciudadano"/>
    <m/>
    <x v="1"/>
    <s v="Gestion oportuna (DTL)"/>
    <s v=" "/>
    <s v="11-15."/>
    <s v="GESTIONADOS"/>
    <s v="GESTIONADO"/>
    <m/>
    <m/>
    <m/>
    <m/>
  </r>
  <r>
    <x v="25"/>
    <s v="SEGURIDAD  CONVIVENCIA Y  JUSTICIA"/>
    <s v="ENTIDADES DISTRITALES"/>
    <s v="UNIDAD ADMINISTRATIVA ESPECIAL CUERPO OFICIAL BOMBEROS BOGOTA"/>
    <s v="Puede Consolidar | Trasladar Entidades"/>
    <x v="5"/>
    <m/>
    <s v="GESTION DEL RIESGO"/>
    <s v="GESTION DE COMUNICACIONES  EVENTOS O INVITACIONES"/>
    <x v="0"/>
    <s v="DIANA PATRICIA CABRERA MONTEALEGRE"/>
    <s v="Activo"/>
    <m/>
    <x v="1"/>
    <x v="0"/>
    <s v="En tramite - Por asignacion"/>
    <x v="0"/>
    <s v="Solucionado - Por respuesta definitiva"/>
    <x v="24"/>
    <s v="ESTRATEGICO"/>
    <m/>
    <s v="false"/>
    <s v="true"/>
    <s v="false"/>
    <m/>
    <m/>
    <s v="false"/>
    <m/>
    <m/>
    <x v="1"/>
    <m/>
    <m/>
    <m/>
    <n v="-740598885289999"/>
    <n v="465405648800004"/>
    <m/>
    <m/>
    <d v="2019-09-19T00:00:00"/>
    <d v="2019-09-20T00:00:00"/>
    <d v="2019-09-20T08:17:35"/>
    <d v="2019-09-20T00:00:00"/>
    <m/>
    <s v=" "/>
    <s v=" "/>
    <s v=" "/>
    <s v=" "/>
    <s v=" "/>
    <s v=" "/>
    <d v="2019-10-10T00:00:00"/>
    <n v="11"/>
    <s v="2019E007241ID18627"/>
    <d v="2019-09-24T00:00:00"/>
    <d v="2019-09-25T11:36:02"/>
    <d v="2019-09-25T11:35:54"/>
    <n v="4"/>
    <n v="0"/>
    <s v="Clasificacion"/>
    <s v="Funcionario"/>
    <d v="2019-10-09T00:00:00"/>
    <n v="13"/>
    <n v="0"/>
    <s v="DOC. 2019E7241 ID 18627 - GMG - RTA. SDQS -PQRS N°2289782019 - OFERTA DE SERVICIOS Bogota  D.C.    Senora GINA PAOLA ARIZA GARCIA Peticionaria GLOBAL MENTORING GROUP - GMG Calle 166 No. 9-45 Of. 1409   Celular 3045568242 globalmentoringgroup@gmail.com ginapaolaarizagarcia@gmail.com Ciudad   ASUNTO  Respuesta al SDQS PQRS 2289782019   Respetada Directora Comercial GMG    Cordial saludo  de acuerdo a su oferta recibida a traves del Sistema Distrital de Quejas y Soluciones - SDQS - PQRS N° 2289782019  nos permitimos comunicarle que agradecemos el envio de su propuesta  sin embargo  la invitamos a Usted y a su Grupo Empresarial a participar en los procesos de contratacion que se publican a traves del SECOP II  el cual constituye el unico mecanismo por el cual se adelantan procesos de este tipo  por ser la Unidad Administrativa Especial Cuerpo Oficial de Bomberos - UAECOB  una Entidad publica del orden Distrital.       Atentamente          SUBDIRECTOR DE GESTION HUMANA   Respuesta enviada a los emails  globalmentoringgroup@gmail.com y ginapaolaarizagarcia@gmail.com  Proyecto  W. Cabrejo  ? Profesional SYST ? SGH  Elaboro Oficio  Diana Cabrera ? Aux. Adtvo. Cod. 407 Grado 20  "/>
    <m/>
    <x v="0"/>
    <s v="Natural"/>
    <s v="Peticionario Identificado"/>
    <s v="diana.cabrera"/>
    <s v="En nombre propio"/>
    <s v="Cedula de ciudadania"/>
    <s v="GINA PAOLA ARIZA GARCIA"/>
    <n v="1020762466"/>
    <m/>
    <s v="ginapaolaarizagarcia@gmail.com"/>
    <n v="3045568242"/>
    <n v="3045568242"/>
    <s v="KR 10A 69A 02"/>
    <s v="02 - CHAPINERO"/>
    <s v="97 - CHICO LAGO"/>
    <s v="QUINTA CAMACHO"/>
    <x v="0"/>
    <s v="false"/>
    <s v="true"/>
    <x v="0"/>
    <m/>
    <n v="2"/>
    <x v="0"/>
    <s v="Por el ciudadano"/>
    <m/>
    <x v="1"/>
    <s v="Gestion oportuna (DTL)"/>
    <s v=" "/>
    <s v="4-5."/>
    <s v="GESTIONADOS"/>
    <s v="GESTIONADO"/>
    <m/>
    <m/>
    <m/>
    <m/>
  </r>
  <r>
    <x v="6"/>
    <s v="SEGURIDAD  CONVIVENCIA Y  JUSTICIA"/>
    <s v="ENTIDADES DISTRITALES"/>
    <s v="UNIDAD ADMINISTRATIVA ESPECIAL CUERPO OFICIAL BOMBEROS BOGOTA"/>
    <s v="Puede Consolidar | Trasladar Entidades"/>
    <x v="5"/>
    <m/>
    <m/>
    <m/>
    <x v="5"/>
    <s v="DIANA PATRICIA CABRERA MONTEALEGRE"/>
    <s v="Activo"/>
    <m/>
    <x v="1"/>
    <x v="0"/>
    <s v="En tramite - Por asignacion"/>
    <x v="3"/>
    <s v="En tramite - Por asignacion"/>
    <x v="6"/>
    <m/>
    <m/>
    <s v="false"/>
    <s v="true"/>
    <s v="false"/>
    <m/>
    <m/>
    <s v="false"/>
    <m/>
    <m/>
    <x v="2"/>
    <s v="14 - USAQUEN"/>
    <s v="USAQUEN"/>
    <m/>
    <n v="-7403250821901780"/>
    <n v="4694446483438630"/>
    <m/>
    <m/>
    <d v="2019-09-19T00:00:00"/>
    <d v="2019-09-20T00:00:00"/>
    <d v="2019-09-24T08:53:53"/>
    <d v="2019-09-24T00:00:00"/>
    <m/>
    <s v=" "/>
    <s v=" "/>
    <s v=" "/>
    <s v=" "/>
    <s v=" "/>
    <s v=" "/>
    <d v="2019-10-15T00:00:00"/>
    <n v="11"/>
    <m/>
    <s v=" "/>
    <s v=" "/>
    <s v=" "/>
    <n v="6"/>
    <n v="0"/>
    <s v="Clasificacion"/>
    <s v="Funcionario"/>
    <d v="2019-10-11T00:00:00"/>
    <n v="13"/>
    <n v="0"/>
    <m/>
    <m/>
    <x v="1"/>
    <m/>
    <s v="Anonimo"/>
    <s v="diana.cabrera"/>
    <s v="En nombre propio"/>
    <m/>
    <s v="ANONIMO"/>
    <m/>
    <m/>
    <m/>
    <m/>
    <m/>
    <m/>
    <m/>
    <m/>
    <m/>
    <x v="0"/>
    <s v="false"/>
    <s v="false"/>
    <x v="0"/>
    <m/>
    <n v="3"/>
    <x v="0"/>
    <s v="Por el ciudadano"/>
    <m/>
    <x v="1"/>
    <s v=" "/>
    <s v="Pendiente en terminos"/>
    <s v="4-5."/>
    <s v="PENDIENTE"/>
    <s v="PENDIENTE"/>
    <m/>
    <m/>
    <m/>
    <m/>
  </r>
  <r>
    <x v="26"/>
    <s v="SEGURIDAD  CONVIVENCIA Y  JUSTICIA"/>
    <s v="ENTIDADES DISTRITALES"/>
    <s v="UNIDAD ADMINISTRATIVA ESPECIAL CUERPO OFICIAL BOMBEROS BOGOTA"/>
    <s v="Puede Consolidar | Trasladar Entidades"/>
    <x v="6"/>
    <m/>
    <m/>
    <m/>
    <x v="5"/>
    <s v="Martha Liliana Sanchez "/>
    <s v="Activo"/>
    <s v="UNIDAD ADMINISTRATIVA ESPECIAL CUERPO OFICIAL DE BOMBEROS DE BOGOTA"/>
    <x v="3"/>
    <x v="2"/>
    <s v="En tramite - Por asignacion"/>
    <x v="3"/>
    <s v="En tramite - Por asignacion"/>
    <x v="25"/>
    <m/>
    <s v="PROCESO DE APOYO A LA MISION"/>
    <s v="false"/>
    <s v="true"/>
    <s v="false"/>
    <m/>
    <m/>
    <s v="false"/>
    <m/>
    <m/>
    <x v="7"/>
    <s v="112 - GRANJAS DE TECHO"/>
    <s v="MONTEVIDEO"/>
    <m/>
    <n v="-7411333979999990"/>
    <n v="46459155"/>
    <m/>
    <m/>
    <d v="2019-09-20T00:00:00"/>
    <d v="2019-09-23T00:00:00"/>
    <d v="2019-09-24T16:19:19"/>
    <d v="2019-09-23T00:00:00"/>
    <m/>
    <s v=" "/>
    <s v=" "/>
    <s v=" "/>
    <s v=" "/>
    <s v=" "/>
    <s v=" "/>
    <d v="2019-11-05T00:00:00"/>
    <n v="24"/>
    <m/>
    <s v=" "/>
    <s v=" "/>
    <s v=" "/>
    <n v="7"/>
    <n v="0"/>
    <s v="Clasificacion"/>
    <s v="Funcionario"/>
    <d v="2019-11-01T00:00:00"/>
    <n v="28"/>
    <n v="0"/>
    <m/>
    <m/>
    <x v="0"/>
    <s v="Natural"/>
    <s v="Funcionario"/>
    <s v="msanchez350"/>
    <s v="En nombre propio"/>
    <s v="Cedula de ciudadania"/>
    <s v="REYNEL  CASTRO MURCIA"/>
    <n v="13455271"/>
    <m/>
    <s v="jorir2001@gmail.com"/>
    <n v="3214616240"/>
    <n v="3214616240"/>
    <s v="CL 20 68A 06"/>
    <s v="09 - FONTIBON"/>
    <s v="112 - GRANJAS DE TECHO"/>
    <s v="MONTEVIDEO"/>
    <x v="0"/>
    <s v="false"/>
    <s v="true"/>
    <x v="0"/>
    <m/>
    <n v="4"/>
    <x v="0"/>
    <s v="Propios"/>
    <m/>
    <x v="1"/>
    <s v=" "/>
    <s v="Pendiente en terminos"/>
    <s v="6-10."/>
    <s v="PENDIENTE"/>
    <s v="PENDIENTE"/>
    <m/>
    <m/>
    <m/>
    <m/>
  </r>
  <r>
    <x v="45"/>
    <s v="SEGURIDAD  CONVIVENCIA Y  JUSTICIA"/>
    <s v="ENTIDADES DISTRITALES"/>
    <s v="UNIDAD ADMINISTRATIVA ESPECIAL CUERPO OFICIAL BOMBEROS BOGOTA"/>
    <s v="Puede Consolidar | Trasladar Entidades"/>
    <x v="7"/>
    <m/>
    <s v="GESTION DEL RIESGO"/>
    <s v="PREVENCION"/>
    <x v="7"/>
    <s v="KAREN LILIANA GIL IGLESIA"/>
    <s v="Activo"/>
    <m/>
    <x v="1"/>
    <x v="2"/>
    <s v="En tramite - Por asignacion"/>
    <x v="0"/>
    <s v="Solucionado - Por respuesta definitiva"/>
    <x v="43"/>
    <s v="MISIONAL"/>
    <m/>
    <s v="false"/>
    <s v="false"/>
    <s v="false"/>
    <m/>
    <m/>
    <s v="false"/>
    <m/>
    <m/>
    <x v="2"/>
    <s v="16 - SANTA BARBARA"/>
    <s v="SANTA BARBARA OCCIDENTAL"/>
    <n v="5"/>
    <n v="-740464129039999"/>
    <n v="469997911900009"/>
    <m/>
    <m/>
    <d v="2019-08-22T00:00:00"/>
    <d v="2019-08-23T00:00:00"/>
    <d v="2019-08-23T08:55:31"/>
    <d v="2019-08-23T00:00:00"/>
    <m/>
    <s v=" "/>
    <s v=" "/>
    <s v=" "/>
    <s v=" "/>
    <s v=" "/>
    <s v=" "/>
    <d v="2019-10-03T00:00:00"/>
    <n v="23"/>
    <m/>
    <s v=" "/>
    <d v="2019-09-03T08:11:44"/>
    <d v="2019-09-03T08:11:43"/>
    <n v="8"/>
    <n v="0"/>
    <s v="Clasificacion"/>
    <s v="Funcionario"/>
    <d v="2019-10-02T00:00:00"/>
    <n v="28"/>
    <n v="0"/>
    <s v="Senor usuario  la UAE Cuerpo Oficial de Bomberos  se permite remitir respuesta atencion de peticion No. 2008922019. En el archivo adjunto encontrara el oficio correspondiente de respuesta en el cual se brindan las especificaciones pertinentes respecto a su peticion."/>
    <s v="Senor usuario  la UAE Cuerpo Oficial de Bomberos  se permite remitir respuesta atencion de peticion No. 2008922019. En el archivo adjunto encontrara el oficio correspondiente de respuesta en el cual se brindan las especificaciones pertinentes respecto a su peticion."/>
    <x v="2"/>
    <s v="Juridica"/>
    <s v="Peticionario Identificado"/>
    <s v="kgil10"/>
    <s v="En nombre propio"/>
    <s v="NIT"/>
    <s v="Velez Lab S.A.S   "/>
    <n v="860503326"/>
    <m/>
    <s v="vsanchez@velezlab.com.co"/>
    <n v="6205048"/>
    <n v="3202671976"/>
    <s v="KR 17A 119A 42"/>
    <s v="01 - USAQUEN"/>
    <s v="16 - SANTA BARBARA"/>
    <s v="SANTA BARBARA OCCIDENTAL"/>
    <x v="4"/>
    <s v="false"/>
    <s v="true"/>
    <x v="0"/>
    <m/>
    <n v="2"/>
    <x v="0"/>
    <s v="Por el ciudadano"/>
    <m/>
    <x v="0"/>
    <s v="Gestion oportuna (DTL)"/>
    <s v=" "/>
    <s v="6-10."/>
    <s v="GESTIONADOS"/>
    <s v="GESTIONADO"/>
    <m/>
    <m/>
    <m/>
    <m/>
  </r>
  <r>
    <x v="11"/>
    <s v="SEGURIDAD  CONVIVENCIA Y  JUSTICIA"/>
    <s v="ENTIDADES DISTRITALES"/>
    <s v="UNIDAD ADMINISTRATIVA ESPECIAL CUERPO OFICIAL BOMBEROS BOGOTA"/>
    <s v="Puede Consolidar | Trasladar Entidades"/>
    <x v="7"/>
    <m/>
    <m/>
    <m/>
    <x v="5"/>
    <s v="KAREN LILIANA GIL IGLESIA"/>
    <s v="Activo"/>
    <s v="Sede principal IDPYBA"/>
    <x v="3"/>
    <x v="0"/>
    <s v="En tramite - Por asignacion"/>
    <x v="3"/>
    <s v="En tramite - Por asignacion"/>
    <x v="11"/>
    <m/>
    <s v="Sinantropicos"/>
    <s v="false"/>
    <s v="false"/>
    <s v="false"/>
    <m/>
    <m/>
    <s v="false"/>
    <m/>
    <m/>
    <x v="1"/>
    <m/>
    <m/>
    <m/>
    <m/>
    <m/>
    <m/>
    <m/>
    <d v="2019-09-03T00:00:00"/>
    <d v="2019-09-04T00:00:00"/>
    <d v="2019-09-26T13:52:40"/>
    <d v="2019-09-25T00:00:00"/>
    <m/>
    <s v=" "/>
    <s v=" "/>
    <s v=" "/>
    <s v=" "/>
    <s v=" "/>
    <s v=" "/>
    <d v="2019-10-16T00:00:00"/>
    <n v="12"/>
    <m/>
    <s v=" "/>
    <s v=" "/>
    <s v=" "/>
    <n v="5"/>
    <n v="0"/>
    <s v="Clasificacion"/>
    <s v="Funcionario"/>
    <d v="2019-10-15T00:00:00"/>
    <n v="13"/>
    <n v="0"/>
    <m/>
    <m/>
    <x v="2"/>
    <s v="Juridica"/>
    <s v="Funcionario"/>
    <s v="kgil10"/>
    <s v="En nombre propio"/>
    <s v="NIT"/>
    <s v="Conjunto Residencial la Chocita 5y6   "/>
    <m/>
    <m/>
    <s v="consejo5y6@gmail.com"/>
    <n v="3919573"/>
    <m/>
    <m/>
    <m/>
    <m/>
    <m/>
    <x v="0"/>
    <s v="false"/>
    <s v="true"/>
    <x v="0"/>
    <m/>
    <n v="2"/>
    <x v="0"/>
    <s v="Por el distrito"/>
    <m/>
    <x v="1"/>
    <s v=" "/>
    <s v="Pendiente en terminos"/>
    <s v="4-5."/>
    <s v="PENDIENTE"/>
    <s v="PENDIENTE"/>
    <m/>
    <m/>
    <m/>
    <m/>
  </r>
  <r>
    <x v="12"/>
    <s v="SEGURIDAD  CONVIVENCIA Y  JUSTICIA"/>
    <s v="ENTIDADES DISTRITALES"/>
    <s v="UNIDAD ADMINISTRATIVA ESPECIAL CUERPO OFICIAL BOMBEROS BOGOTA"/>
    <s v="Puede Consolidar | Trasladar Entidades"/>
    <x v="7"/>
    <m/>
    <s v="GESTION DEL RIESGO"/>
    <s v="TRASLADO DE PETICION POR COMPETENCIA"/>
    <x v="10"/>
    <s v="KAREN LILIANA GIL IGLESIA"/>
    <s v="Activo"/>
    <s v="PUNTO DE ATENCION - C4"/>
    <x v="4"/>
    <x v="3"/>
    <s v="En tramite - Por asignacion"/>
    <x v="4"/>
    <s v="Solucionado - Por traslado"/>
    <x v="12"/>
    <s v="MISIONAL"/>
    <s v="INFORMACION DE INTERES A LA CIUDADANIA"/>
    <s v="false"/>
    <s v="true"/>
    <s v="false"/>
    <m/>
    <m/>
    <s v="false"/>
    <m/>
    <m/>
    <x v="1"/>
    <m/>
    <m/>
    <m/>
    <n v="-741131027"/>
    <n v="46459268"/>
    <m/>
    <m/>
    <d v="2019-09-04T00:00:00"/>
    <d v="2019-09-05T00:00:00"/>
    <d v="2019-09-10T09:44:26"/>
    <d v="2019-09-09T00:00:00"/>
    <m/>
    <s v=" "/>
    <s v=" "/>
    <s v=" "/>
    <s v=" "/>
    <s v=" "/>
    <s v=" "/>
    <d v="2019-09-27T00:00:00"/>
    <n v="11"/>
    <m/>
    <s v=" "/>
    <d v="2019-09-13T13:24:47"/>
    <s v=" "/>
    <n v="5"/>
    <n v="0"/>
    <s v="Clasificacion"/>
    <s v="Funcionario"/>
    <d v="2019-09-26T00:00:00"/>
    <n v="13"/>
    <n v="0"/>
    <s v="Cordial saludo   En atencion a la peticion  la UAECOB da respuesta a su solicitud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La UAECOB le informa que el vehiculo que se encuentra mal estacionado y obstaculizando un carril en la Calle 74 # 9 en la localidad de Chapinero no hace parte del parque automotor de Bomberos Bogota.  3. Es por ello que  me permito informar que la UAECOB realizo el traslado por competencia a la Alcaldia Local de Chapinero  a efectos de que  en el marco de las competencias funcionales  se emita una respuesta oportuna  clara y de fondo a la peticionaria  en observancia de las disposiciones previstas en el articulo 21 de la Ley 1755 de 2015. "/>
    <s v="Cordial saludo   En atencion a la peticion  la UAECOB da respuesta a su solicitud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La UAECOB le informa que el vehiculo que se encuentra mal estacionado y obstaculizando un carril en la Calle 74 # 9 en la localidad de Chapinero no hace parte del parque automotor de Bomberos Bogota.  3. Es por ello que  me permito informar que la UAECOB realizo el traslado por competencia a la Alcaldia Local de Chapinero  a efectos de que  en el marco de las competencias funcionales  se emita una respuesta oportuna  clara y de fondo a la peticionaria  en observancia de las disposiciones previstas en el articulo 21 de la Ley 1755 de 2015. "/>
    <x v="0"/>
    <s v="Natural"/>
    <s v="Funcionario"/>
    <s v="kgil10"/>
    <s v="En nombre propio"/>
    <m/>
    <s v="MONICA  RODRIGUEZ "/>
    <m/>
    <m/>
    <s v="vivianar89@gmail.com"/>
    <m/>
    <m/>
    <s v="CL 20 68A 06"/>
    <s v="09 - FONTIBON"/>
    <s v="112 - GRANJAS DE TECHO"/>
    <s v="MONTEVIDEO"/>
    <x v="0"/>
    <s v="false"/>
    <s v="true"/>
    <x v="4"/>
    <s v="UNIDAD ADMINISTRATIVA ESPECIAL CUERPO OFICIAL BOMBEROS BOGOTA"/>
    <n v="2"/>
    <x v="0"/>
    <s v="Por el distrito"/>
    <m/>
    <x v="1"/>
    <s v="Gestion oportuna (DTL)"/>
    <s v=" "/>
    <s v="4-5."/>
    <s v="GESTIONADOS"/>
    <s v="GESTIONADO"/>
    <m/>
    <m/>
    <m/>
    <m/>
  </r>
  <r>
    <x v="14"/>
    <s v="SEGURIDAD  CONVIVENCIA Y  JUSTICIA"/>
    <s v="ENTIDADES DISTRITALES"/>
    <s v="UNIDAD ADMINISTRATIVA ESPECIAL CUERPO OFICIAL BOMBEROS BOGOTA"/>
    <s v="Puede Consolidar | Trasladar Entidades"/>
    <x v="7"/>
    <m/>
    <s v="GESTION DEL RIESGO"/>
    <s v="PREVENCION"/>
    <x v="7"/>
    <s v="KAREN LILIANA GIL IGLESIA"/>
    <s v="Activo"/>
    <s v="WEB SERVICE"/>
    <x v="0"/>
    <x v="0"/>
    <s v="En tramite - Por asignacion"/>
    <x v="1"/>
    <s v="Solucionado - Por asignacion"/>
    <x v="14"/>
    <s v="MISIONAL"/>
    <m/>
    <s v="false"/>
    <s v="true"/>
    <s v="false"/>
    <m/>
    <m/>
    <s v="false"/>
    <m/>
    <s v="Una vez analizada la solicitud  el tramite al interior de la entidad se radico en la modalidad de consulta como visita tecnica  ara lo cual son 30 dias habiles para emitir la respuesta."/>
    <x v="1"/>
    <m/>
    <m/>
    <m/>
    <m/>
    <m/>
    <m/>
    <m/>
    <d v="2019-09-05T00:00:00"/>
    <d v="2019-09-06T00:00:00"/>
    <d v="2019-09-10T09:37:50"/>
    <d v="2019-09-10T00:00:00"/>
    <s v="1-2019-22663"/>
    <d v="2019-09-05T00:00:00"/>
    <s v=" "/>
    <s v=" "/>
    <s v=" "/>
    <s v=" "/>
    <s v=" "/>
    <d v="2019-09-30T00:00:00"/>
    <n v="14"/>
    <m/>
    <s v=" "/>
    <d v="2019-09-11T16:56:15"/>
    <s v=" "/>
    <n v="2"/>
    <n v="0"/>
    <s v="Clasificacion"/>
    <s v="Funcionario"/>
    <d v="2019-09-27T00:00:00"/>
    <n v="13"/>
    <n v="0"/>
    <s v="Me permito remitir peticion para que en el marco de sus competencias funcionales  se emita al peticionario (requerimiento N° 7) respuesta oportuna  clara  de fondo y en observancia de las disposiciones previstas en el articulo 21 de la Ley 1755 de 2015. "/>
    <s v="Me permito remitir peticion para que en el marco de sus competencias funcionales  se emita al peticionario (requerimiento N° 7) respuesta oportuna  clara  de fondo y en observancia de las disposiciones previstas en el articulo 21 de la Ley 1755 de 2015. "/>
    <x v="0"/>
    <s v="Natural"/>
    <s v="Funcionario"/>
    <s v="kgil10"/>
    <s v="En nombre propio"/>
    <s v="Cedula de ciudadania"/>
    <s v="LUIS FRANCISCO MARTINEZ BARRERA"/>
    <n v="19262294"/>
    <s v="ADULTO MAYOR"/>
    <m/>
    <n v="7155425"/>
    <n v="3112565627"/>
    <s v="KR 21A 67 15 SUR  BARRIO SAN FRANCISCO II CIUDAD BOLIVAR"/>
    <s v="19 - CIUDAD BOLIVAR"/>
    <s v="66 - SAN FRANCISCO"/>
    <s v="SAN FRANCISCO"/>
    <x v="3"/>
    <s v="true"/>
    <s v="false"/>
    <x v="0"/>
    <m/>
    <n v="2"/>
    <x v="0"/>
    <s v="Por el distrito"/>
    <m/>
    <x v="1"/>
    <s v="Gestion oportuna (DTL)"/>
    <s v=" "/>
    <s v="0-3."/>
    <s v="GESTIONADOS"/>
    <s v="GESTIONADO"/>
    <m/>
    <m/>
    <m/>
    <m/>
  </r>
  <r>
    <x v="15"/>
    <s v="SEGURIDAD  CONVIVENCIA Y  JUSTICIA"/>
    <s v="ENTIDADES DISTRITALES"/>
    <s v="UNIDAD ADMINISTRATIVA ESPECIAL CUERPO OFICIAL BOMBEROS BOGOTA"/>
    <s v="Puede Consolidar | Trasladar Entidades"/>
    <x v="7"/>
    <m/>
    <s v="GESTION DEL RIESGO"/>
    <s v="PREVENCION"/>
    <x v="7"/>
    <s v="KAREN LILIANA GIL IGLESIA"/>
    <s v="Activo"/>
    <m/>
    <x v="1"/>
    <x v="4"/>
    <s v="En tramite - Por asignacion"/>
    <x v="5"/>
    <s v="Cerrado - Por no competencia"/>
    <x v="15"/>
    <s v="MISIONAL"/>
    <m/>
    <s v="false"/>
    <s v="false"/>
    <s v="false"/>
    <m/>
    <m/>
    <s v="false"/>
    <m/>
    <m/>
    <x v="2"/>
    <s v="13 - LOS CEDROS"/>
    <s v="CEDRITOS"/>
    <n v="4"/>
    <n v="-740399770999999"/>
    <n v="471957030500005"/>
    <m/>
    <m/>
    <d v="2019-09-06T00:00:00"/>
    <d v="2019-09-09T00:00:00"/>
    <d v="2019-09-10T09:30:44"/>
    <d v="2019-09-10T00:00:00"/>
    <m/>
    <s v=" "/>
    <s v=" "/>
    <s v=" "/>
    <s v=" "/>
    <s v=" "/>
    <s v=" "/>
    <d v="2019-09-30T00:00:00"/>
    <n v="14"/>
    <m/>
    <s v=" "/>
    <d v="2019-09-11T10:38:13"/>
    <s v=" "/>
    <n v="2"/>
    <n v="0"/>
    <s v="Clasificacion"/>
    <s v="Funcionario"/>
    <d v="2019-09-27T00:00:00"/>
    <n v="13"/>
    <n v="0"/>
    <s v="La Unidad Administrativa Especial Cuerpo Oficial de Bomberos-UAECOB cumple un servicio publico esencial y tiene por objeto coordinar y atender en forma oportuna las distintas emergencias relacionadas con incendios  explosiones e incidentes con materiales peligros  conforme al Decreto 555 de 2011  es por ello que  la UAECOB traslada la peticion a efectos de que  en el marco de sus competencias funcionales  se emita al peticionario respuesta oportuna  clara  de fondo y en observancia de las disposiciones previstas en la Ley 1755 de 2015  en razon a que la Unidad Administrativa Especial de Servicios Publicos (Uaesp) tiene por objeto garantizar la prestacion  coordinacion  supervision y control de los servicios de recoleccion  transporte  disposicion final  reciclaje y aprovechamiento de residuos solidos (...) Y como mision  garantizar la prestacion  coordinacion  supervision y control de los servicios de recoleccion  transporte  disposicion final  reciclaje y aprovechamiento de residuos solidos (...).   Lo anterior dado en los terminos de lo dispuesto en el articulo 21 de la Ley 1755 de 2015  que establece   ?? Articulo 21. Funcionario sin competencia. Si la autoridad a quien se dirige la peticion no es la competente  se informara de inmediato al interesado si este actua verbalmente  o dentro de los cinco (5) dias siguientes al de la recepcion  si obro por escrito. Dentro del termino senalado remitira la peticion al competente y enviara copia del oficio remisorio al peticionario o en caso de no existir funcionario competente asi se lo comunicara. Los terminos para decidir o responder se contaran a partir del dia siguiente a la recepcion de la Peticion por la autoridad competente??      "/>
    <s v="La Unidad Administrativa Especial Cuerpo Oficial de Bomberos-UAECOB cumple un servicio publico esencial y tiene por objeto coordinar y atender en forma oportuna las distintas emergencias relacionadas con incendios  explosiones e incidentes con materiales peligros  conforme al Decreto 555 de 2011  es por ello que  la UAECOB traslada la peticion a efectos de que  en el marco de sus competencias funcionales  se emita al peticionario respuesta oportuna  clara  de fondo y en observancia de las disposiciones previstas en la Ley 1755 de 2015  en razon a que la Unidad Administrativa Especial de Servicios Publicos (Uaesp) tiene por objeto garantizar la prestacion  coordinacion  supervision y control de los servicios de recoleccion  transporte  disposicion final  reciclaje y aprovechamiento de residuos solidos (...) Y como mision  garantizar la prestacion  coordinacion  supervision y control de los servicios de recoleccion  transporte  disposicion final  reciclaje y aprovechamiento de residuos solidos (...).   Lo anterior dado en los terminos de lo dispuesto en el articulo 21 de la Ley 1755 de 2015  que establece   ?? Articulo 21. Funcionario sin competencia. Si la autoridad a quien se dirige la peticion no es la competente  se informara de inmediato al interesado si este actua verbalmente  o dentro de los cinco (5) dias siguientes al de la recepcion  si obro por escrito. Dentro del termino senalado remitira la peticion al competente y enviara copia del oficio remisorio al peticionario o en caso de no existir funcionario competente asi se lo comunicara. Los terminos para decidir o responder se contaran a partir del dia siguiente a la recepcion de la Peticion por la autoridad competente??      "/>
    <x v="0"/>
    <s v="Natural"/>
    <s v="Peticionario Identificado"/>
    <s v="kgil10"/>
    <s v="En nombre propio"/>
    <s v="Cedula de ciudadania"/>
    <s v="LUCAS ENRIQUE MEJIA MANJARRES"/>
    <n v="77103295"/>
    <m/>
    <s v="lucas_mejia@hotmail.com"/>
    <n v="316369101"/>
    <n v="3103749090"/>
    <s v="CL 137 12B 85"/>
    <s v="01 - USAQUEN"/>
    <s v="13 - LOS CEDROS"/>
    <s v="CEDRITOS"/>
    <x v="2"/>
    <s v="false"/>
    <s v="true"/>
    <x v="0"/>
    <m/>
    <n v="2"/>
    <x v="0"/>
    <s v="Por el ciudadano"/>
    <m/>
    <x v="1"/>
    <s v="Gestion oportuna (DTL)"/>
    <s v=" "/>
    <s v="0-3."/>
    <s v="GESTIONADOS"/>
    <s v="GESTIONADO"/>
    <m/>
    <m/>
    <m/>
    <m/>
  </r>
  <r>
    <x v="16"/>
    <s v="SEGURIDAD  CONVIVENCIA Y  JUSTICIA"/>
    <s v="ENTIDADES DISTRITALES"/>
    <s v="UNIDAD ADMINISTRATIVA ESPECIAL CUERPO OFICIAL BOMBEROS BOGOTA"/>
    <s v="Puede Consolidar | Trasladar Entidades"/>
    <x v="7"/>
    <m/>
    <s v="GESTION DEL RIESGO"/>
    <s v="PREVENCION"/>
    <x v="8"/>
    <s v="KAREN LILIANA GIL IGLESIA"/>
    <s v="Activo"/>
    <s v="PUNTO DE ATENCION Y RADICACION - PALACIO LIEVANO"/>
    <x v="0"/>
    <x v="0"/>
    <s v="En tramite - Por asignacion"/>
    <x v="1"/>
    <s v="Solucionado - Por asignacion"/>
    <x v="16"/>
    <s v="MISIONAL"/>
    <s v="Atencion de Solicitudes Ciudadanas"/>
    <s v="false"/>
    <s v="true"/>
    <s v="false"/>
    <m/>
    <m/>
    <s v="false"/>
    <m/>
    <s v="Se informa que la peticion se envio por escrito a la Defensa Civil de Colombia."/>
    <x v="1"/>
    <m/>
    <m/>
    <m/>
    <m/>
    <m/>
    <m/>
    <m/>
    <d v="2019-09-06T00:00:00"/>
    <d v="2019-09-09T00:00:00"/>
    <d v="2019-09-10T10:00:32"/>
    <d v="2019-09-09T00:00:00"/>
    <s v="1-2019-22396"/>
    <d v="2019-09-03T00:00:00"/>
    <s v=" "/>
    <s v=" "/>
    <s v=" "/>
    <s v=" "/>
    <s v=" "/>
    <d v="2019-09-27T00:00:00"/>
    <n v="13"/>
    <m/>
    <s v=" "/>
    <d v="2019-09-11T17:47:26"/>
    <s v=" "/>
    <n v="3"/>
    <n v="0"/>
    <s v="Clasificacion"/>
    <s v="Funcionario"/>
    <d v="2019-09-26T00:00:00"/>
    <n v="13"/>
    <n v="0"/>
    <m/>
    <m/>
    <x v="2"/>
    <s v="Juridica"/>
    <s v="Funcionario"/>
    <s v="kgil10"/>
    <s v="En nombre propio"/>
    <s v="NIT"/>
    <s v="Colegio Isaac Newton   "/>
    <m/>
    <m/>
    <s v="identidadcultural@hotmail.com"/>
    <n v="3118377402"/>
    <n v="3212332032"/>
    <s v="CL 12 SUR 7A 66"/>
    <s v="04 - SAN CRISTOBAL"/>
    <s v="33 - SOSIEGO"/>
    <s v="QUINTA RAMOS"/>
    <x v="0"/>
    <s v="true"/>
    <s v="true"/>
    <x v="0"/>
    <m/>
    <n v="2"/>
    <x v="0"/>
    <s v="Por el distrito"/>
    <m/>
    <x v="1"/>
    <s v="Gestion oportuna (DTL)"/>
    <s v=" "/>
    <s v="0-3."/>
    <s v="GESTIONADOS"/>
    <s v="GESTIONADO"/>
    <m/>
    <m/>
    <m/>
    <m/>
  </r>
  <r>
    <x v="20"/>
    <s v="SEGURIDAD  CONVIVENCIA Y  JUSTICIA"/>
    <s v="ENTIDADES DISTRITALES"/>
    <s v="UNIDAD ADMINISTRATIVA ESPECIAL CUERPO OFICIAL BOMBEROS BOGOTA"/>
    <s v="Puede Consolidar | Trasladar Entidades"/>
    <x v="7"/>
    <m/>
    <s v="GESTION DEL RIESGO"/>
    <s v="PREVENCION"/>
    <x v="7"/>
    <s v="KAREN LILIANA GIL IGLESIA"/>
    <s v="Activo"/>
    <m/>
    <x v="1"/>
    <x v="1"/>
    <s v="En tramite - Por asignacion"/>
    <x v="0"/>
    <s v="Solucionado - Por respuesta definitiva"/>
    <x v="19"/>
    <s v="MISIONAL"/>
    <m/>
    <s v="false"/>
    <s v="true"/>
    <s v="false"/>
    <m/>
    <m/>
    <s v="false"/>
    <m/>
    <m/>
    <x v="1"/>
    <m/>
    <m/>
    <m/>
    <n v="-740962252020836"/>
    <n v="4646645424196100"/>
    <m/>
    <m/>
    <d v="2019-09-10T00:00:00"/>
    <d v="2019-09-11T00:00:00"/>
    <d v="2019-09-10T15:45:01"/>
    <d v="2019-09-11T00:00:00"/>
    <m/>
    <s v=" "/>
    <s v=" "/>
    <s v=" "/>
    <s v=" "/>
    <s v=" "/>
    <s v=" "/>
    <d v="2019-10-01T00:00:00"/>
    <n v="6"/>
    <m/>
    <s v=" "/>
    <d v="2019-09-24T16:44:05"/>
    <d v="2019-09-24T16:44:04"/>
    <n v="10"/>
    <n v="0"/>
    <s v="Clasificacion"/>
    <s v="Funcionario"/>
    <d v="2019-09-30T00:00:00"/>
    <n v="13"/>
    <n v="0"/>
    <s v="Cordial saludo   Se remite en documento adjunta respuesta a su requerimiento para su informacion y fines pertinentes.  "/>
    <m/>
    <x v="0"/>
    <s v="Natural"/>
    <s v="Peticionario Identificado"/>
    <s v="kgil10"/>
    <m/>
    <s v="Cedula de ciudadania"/>
    <s v="NATALIA ANDREA CIFUENTES CASTELLANOS"/>
    <n v="1012348755"/>
    <m/>
    <s v="natalia.cifuentes@agenciadetierras.gov.co"/>
    <m/>
    <n v="3125734839"/>
    <s v="AK 30 45 03"/>
    <s v="13 - TEUSAQUILLO"/>
    <s v="104 - PARQUE SIMON BOLIVAR - CAN"/>
    <s v="CIUDAD UNIVERSITARIA"/>
    <x v="0"/>
    <s v="false"/>
    <s v="true"/>
    <x v="0"/>
    <m/>
    <n v="2"/>
    <x v="0"/>
    <s v="Por el ciudadano"/>
    <m/>
    <x v="1"/>
    <s v="Gestion oportuna (DTL)"/>
    <s v=" "/>
    <s v="6-10."/>
    <s v="GESTIONADOS"/>
    <s v="GESTIONADO"/>
    <m/>
    <m/>
    <m/>
    <m/>
  </r>
  <r>
    <x v="22"/>
    <s v="SEGURIDAD  CONVIVENCIA Y  JUSTICIA"/>
    <s v="ENTIDADES DISTRITALES"/>
    <s v="UNIDAD ADMINISTRATIVA ESPECIAL CUERPO OFICIAL BOMBEROS BOGOTA"/>
    <s v="Puede Consolidar | Trasladar Entidades"/>
    <x v="7"/>
    <m/>
    <s v="GESTION DEL RIESGO"/>
    <s v="CONCEPTOS"/>
    <x v="6"/>
    <s v="KAREN LILIANA GIL IGLESIA"/>
    <s v="Activo"/>
    <m/>
    <x v="1"/>
    <x v="0"/>
    <s v="En tramite - Por asignacion"/>
    <x v="1"/>
    <s v="Solucionado - Por asignacion"/>
    <x v="21"/>
    <s v="MISIONAL"/>
    <m/>
    <s v="false"/>
    <s v="true"/>
    <s v="false"/>
    <m/>
    <m/>
    <s v="false"/>
    <m/>
    <m/>
    <x v="4"/>
    <s v="25 - LA FLORESTA"/>
    <s v="SANTA ROSA"/>
    <n v="4"/>
    <n v="-740775992869999"/>
    <n v="469821447500004"/>
    <m/>
    <m/>
    <d v="2019-09-11T00:00:00"/>
    <d v="2019-09-12T00:00:00"/>
    <d v="2019-09-16T07:41:48"/>
    <d v="2019-09-13T00:00:00"/>
    <m/>
    <s v=" "/>
    <s v=" "/>
    <s v=" "/>
    <s v=" "/>
    <s v=" "/>
    <s v=" "/>
    <d v="2019-10-03T00:00:00"/>
    <n v="13"/>
    <m/>
    <s v=" "/>
    <d v="2019-09-17T08:29:25"/>
    <s v=" "/>
    <n v="3"/>
    <n v="0"/>
    <s v="Clasificacion"/>
    <s v="Funcionario"/>
    <d v="2019-10-02T00:00:00"/>
    <n v="13"/>
    <n v="0"/>
    <m/>
    <m/>
    <x v="0"/>
    <s v="Natural"/>
    <s v="Peticionario Identificado"/>
    <s v="kgil10"/>
    <s v="En nombre propio"/>
    <s v="Cedula de ciudadania"/>
    <s v="JAVIER  CLAROS LOSADA"/>
    <n v="79897020"/>
    <m/>
    <s v="javierclaroslosada@yahoo.com.ar"/>
    <n v="3043779951"/>
    <n v="3043779951"/>
    <s v="CL 95 71 31  TO 4"/>
    <s v="11 - SUBA"/>
    <s v="25 - LA FLORESTA"/>
    <s v="POTOSI"/>
    <x v="2"/>
    <s v="false"/>
    <s v="true"/>
    <x v="0"/>
    <m/>
    <n v="2"/>
    <x v="0"/>
    <s v="Por el ciudadano"/>
    <m/>
    <x v="1"/>
    <s v="Gestion oportuna (DTL)"/>
    <s v=" "/>
    <s v="0-3."/>
    <s v="GESTIONADOS"/>
    <s v="PENDIENTE"/>
    <m/>
    <m/>
    <m/>
    <m/>
  </r>
  <r>
    <x v="26"/>
    <s v="SEGURIDAD  CONVIVENCIA Y  JUSTICIA"/>
    <s v="ENTIDADES DISTRITALES"/>
    <s v="UNIDAD ADMINISTRATIVA ESPECIAL CUERPO OFICIAL BOMBEROS BOGOTA"/>
    <s v="Puede Consolidar | Trasladar Entidades"/>
    <x v="7"/>
    <m/>
    <s v="GESTION DEL RIESGO"/>
    <s v="PREVENCION"/>
    <x v="7"/>
    <s v="KAREN LILIANA GIL IGLESIA"/>
    <s v="Activo"/>
    <s v="UNIDAD ADMINISTRATIVA ESPECIAL CUERPO OFICIAL DE BOMBEROS DE BOGOTA"/>
    <x v="3"/>
    <x v="2"/>
    <s v="En tramite - Por asignacion"/>
    <x v="1"/>
    <s v="Solucionado - Por asignacion"/>
    <x v="25"/>
    <s v="MISIONAL"/>
    <s v="PROCESO DE APOYO A LA MISION"/>
    <s v="false"/>
    <s v="true"/>
    <s v="false"/>
    <m/>
    <m/>
    <s v="false"/>
    <m/>
    <m/>
    <x v="7"/>
    <s v="112 - GRANJAS DE TECHO"/>
    <s v="MONTEVIDEO"/>
    <m/>
    <n v="-7411333979999990"/>
    <n v="46459155"/>
    <m/>
    <m/>
    <d v="2019-09-20T00:00:00"/>
    <d v="2019-09-23T00:00:00"/>
    <d v="2019-09-20T08:23:48"/>
    <d v="2019-09-23T00:00:00"/>
    <m/>
    <s v=" "/>
    <s v=" "/>
    <s v=" "/>
    <s v=" "/>
    <s v=" "/>
    <s v=" "/>
    <d v="2019-11-05T00:00:00"/>
    <n v="28"/>
    <m/>
    <s v=" "/>
    <d v="2019-09-24T16:19:21"/>
    <s v=" "/>
    <n v="2"/>
    <n v="0"/>
    <s v="Clasificacion"/>
    <s v="Funcionario"/>
    <d v="2019-11-01T00:00:00"/>
    <n v="28"/>
    <n v="0"/>
    <m/>
    <m/>
    <x v="0"/>
    <s v="Natural"/>
    <s v="Funcionario"/>
    <s v="kgil10"/>
    <s v="En nombre propio"/>
    <s v="Cedula de ciudadania"/>
    <s v="REYNEL  CASTRO MURCIA"/>
    <n v="13455271"/>
    <m/>
    <s v="jorir2001@gmail.com"/>
    <n v="3214616240"/>
    <n v="3214616240"/>
    <s v="CL 20 68A 06"/>
    <s v="09 - FONTIBON"/>
    <s v="112 - GRANJAS DE TECHO"/>
    <s v="MONTEVIDEO"/>
    <x v="0"/>
    <s v="false"/>
    <s v="true"/>
    <x v="0"/>
    <m/>
    <n v="3"/>
    <x v="0"/>
    <s v="Propios"/>
    <m/>
    <x v="1"/>
    <s v="Gestion oportuna (DTL)"/>
    <s v=" "/>
    <s v="0-3."/>
    <s v="GESTIONADOS"/>
    <s v="PENDIENTE"/>
    <m/>
    <m/>
    <m/>
    <m/>
  </r>
  <r>
    <x v="33"/>
    <s v="SEGURIDAD  CONVIVENCIA Y  JUSTICIA"/>
    <s v="ENTIDADES DISTRITALES"/>
    <s v="UNIDAD ADMINISTRATIVA ESPECIAL CUERPO OFICIAL BOMBEROS BOGOTA"/>
    <s v="Puede Consolidar | Trasladar Entidades"/>
    <x v="7"/>
    <m/>
    <m/>
    <m/>
    <x v="5"/>
    <s v="KAREN LILIANA GIL IGLESIA"/>
    <s v="Activo"/>
    <s v="UNIDAD ADMINISTRATIVA ESPECIAL CUERPO OFICIAL DE BOMBEROS DE BOGOTA"/>
    <x v="3"/>
    <x v="1"/>
    <s v="En tramite - Por asignacion"/>
    <x v="3"/>
    <s v="En tramite - Por asignacion"/>
    <x v="32"/>
    <m/>
    <s v="ATENCION DE EMERGENCIAS"/>
    <s v="true"/>
    <s v="true"/>
    <s v="false"/>
    <m/>
    <m/>
    <s v="false"/>
    <m/>
    <m/>
    <x v="1"/>
    <m/>
    <m/>
    <m/>
    <m/>
    <m/>
    <m/>
    <m/>
    <d v="2019-09-27T00:00:00"/>
    <d v="2019-09-30T00:00:00"/>
    <d v="2019-09-27T11:45:21"/>
    <d v="2019-09-30T00:00:00"/>
    <m/>
    <s v=" "/>
    <s v=" "/>
    <s v=" "/>
    <s v=" "/>
    <s v=" "/>
    <s v=" "/>
    <d v="2019-10-21T00:00:00"/>
    <n v="14"/>
    <m/>
    <s v=" "/>
    <s v=" "/>
    <s v=" "/>
    <n v="2"/>
    <n v="0"/>
    <s v="Clasificacion"/>
    <s v="Funcionario"/>
    <d v="2019-10-18T00:00:00"/>
    <n v="13"/>
    <n v="0"/>
    <m/>
    <m/>
    <x v="1"/>
    <m/>
    <s v="Funcionario"/>
    <s v="kgil10"/>
    <s v="En nombre propio"/>
    <m/>
    <s v="ANONIMO"/>
    <m/>
    <m/>
    <m/>
    <m/>
    <m/>
    <m/>
    <m/>
    <m/>
    <m/>
    <x v="0"/>
    <s v="false"/>
    <s v="false"/>
    <x v="0"/>
    <m/>
    <n v="3"/>
    <x v="0"/>
    <s v="Propios"/>
    <m/>
    <x v="1"/>
    <s v=" "/>
    <s v="Pendiente en terminos"/>
    <s v="0-3."/>
    <s v="PENDIENTE"/>
    <s v="PENDIENTE"/>
    <m/>
    <m/>
    <m/>
    <m/>
  </r>
  <r>
    <x v="34"/>
    <s v="SEGURIDAD  CONVIVENCIA Y  JUSTICIA"/>
    <s v="ENTIDADES DISTRITALES"/>
    <s v="UNIDAD ADMINISTRATIVA ESPECIAL CUERPO OFICIAL BOMBEROS BOGOTA"/>
    <s v="Puede Consolidar | Trasladar Entidades"/>
    <x v="7"/>
    <m/>
    <m/>
    <m/>
    <x v="5"/>
    <s v="KAREN LILIANA GIL IGLESIA"/>
    <s v="Activo"/>
    <s v="UNIDAD ADMINISTRATIVA ESPECIAL CUERPO OFICIAL DE BOMBEROS DE BOGOTA"/>
    <x v="3"/>
    <x v="1"/>
    <s v="En tramite - Por asignacion"/>
    <x v="3"/>
    <s v="En tramite - Por asignacion"/>
    <x v="33"/>
    <m/>
    <s v="PROCESO MISIONAL"/>
    <s v="false"/>
    <s v="true"/>
    <s v="false"/>
    <m/>
    <m/>
    <s v="false"/>
    <m/>
    <m/>
    <x v="1"/>
    <m/>
    <m/>
    <m/>
    <m/>
    <m/>
    <m/>
    <m/>
    <d v="2019-09-27T00:00:00"/>
    <d v="2019-09-30T00:00:00"/>
    <d v="2019-09-27T13:59:01"/>
    <d v="2019-09-30T00:00:00"/>
    <m/>
    <s v=" "/>
    <s v=" "/>
    <s v=" "/>
    <s v=" "/>
    <s v=" "/>
    <s v=" "/>
    <d v="2019-10-21T00:00:00"/>
    <n v="14"/>
    <m/>
    <s v=" "/>
    <s v=" "/>
    <s v=" "/>
    <n v="2"/>
    <n v="0"/>
    <s v="Clasificacion"/>
    <s v="Funcionario"/>
    <d v="2019-10-18T00:00:00"/>
    <n v="13"/>
    <n v="0"/>
    <m/>
    <m/>
    <x v="1"/>
    <m/>
    <s v="Funcionario"/>
    <s v="kgil10"/>
    <s v="En nombre propio"/>
    <m/>
    <s v="ANONIMO"/>
    <m/>
    <m/>
    <m/>
    <m/>
    <m/>
    <m/>
    <m/>
    <m/>
    <m/>
    <x v="0"/>
    <s v="false"/>
    <s v="false"/>
    <x v="0"/>
    <m/>
    <n v="3"/>
    <x v="0"/>
    <s v="Propios"/>
    <m/>
    <x v="1"/>
    <s v=" "/>
    <s v="Pendiente en terminos"/>
    <s v="0-3."/>
    <s v="PENDIENTE"/>
    <s v="PENDIENTE"/>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2"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4">
  <location ref="A4:A5" firstHeaderRow="1" firstDataRow="1" firstDataCol="0" rowPageCount="2" colPageCount="1"/>
  <pivotFields count="98">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0"/>
        <item x="1"/>
        <item x="2"/>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s>
  <rowItems count="1">
    <i/>
  </rowItems>
  <colItems count="1">
    <i/>
  </colItems>
  <pageFields count="2">
    <pageField fld="85" item="2" hier="-1"/>
    <pageField fld="88" item="0" hier="-1"/>
  </pageFields>
  <dataFields count="1">
    <dataField name="Cuenta de Número petición" fld="0" subtotal="count" baseField="0" baseItem="653255664"/>
  </dataFields>
  <chartFormats count="2">
    <chartFormat chart="0" format="0" series="1">
      <pivotArea type="data" outline="0" fieldPosition="0">
        <references count="1">
          <reference field="4294967294" count="1" selected="0">
            <x v="0"/>
          </reference>
        </references>
      </pivotArea>
    </chartFormat>
    <chartFormat chart="0" format="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Tabla dinámica1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4">
  <location ref="A4:C7" firstHeaderRow="0" firstDataRow="1" firstDataCol="1" rowPageCount="2" colPageCount="1"/>
  <pivotFields count="98">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7">
        <item x="3"/>
        <item x="5"/>
        <item x="1"/>
        <item x="2"/>
        <item x="4"/>
        <item x="0"/>
        <item t="default"/>
      </items>
    </pivotField>
    <pivotField showAll="0"/>
    <pivotField showAll="0"/>
    <pivotField showAll="0"/>
    <pivotField showAll="0"/>
    <pivotField showAll="0"/>
    <pivotField axis="axisPage" showAll="0">
      <items count="4">
        <item x="0"/>
        <item x="1"/>
        <item x="2"/>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s>
  <rowFields count="1">
    <field x="79"/>
  </rowFields>
  <rowItems count="3">
    <i>
      <x v="2"/>
    </i>
    <i>
      <x v="5"/>
    </i>
    <i t="grand">
      <x/>
    </i>
  </rowItems>
  <colFields count="1">
    <field x="-2"/>
  </colFields>
  <colItems count="2">
    <i>
      <x/>
    </i>
    <i i="1">
      <x v="1"/>
    </i>
  </colItems>
  <pageFields count="2">
    <pageField fld="85" item="2" hier="-1"/>
    <pageField fld="88" item="0" hier="-1"/>
  </pageFields>
  <dataFields count="2">
    <dataField name="Cuenta de Número petición" fld="0" subtotal="count" baseField="79" baseItem="0"/>
    <dataField name="Cuenta de Número petición2" fld="0" subtotal="count" showDataAs="percentOfTotal" baseField="79" baseItem="0" numFmtId="10"/>
  </dataFields>
  <chartFormats count="2">
    <chartFormat chart="2" format="0" series="1">
      <pivotArea type="data" outline="0" fieldPosition="0">
        <references count="1">
          <reference field="4294967294" count="1" selected="0">
            <x v="0"/>
          </reference>
        </references>
      </pivotArea>
    </chartFormat>
    <chartFormat chart="2"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0000000-0007-0000-0A00-000001000000}" name="Tabla dinámica12"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7">
  <location ref="A32:C35" firstHeaderRow="0" firstDataRow="1" firstDataCol="1" rowPageCount="2" colPageCount="1"/>
  <pivotFields count="98">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axis="axisRow" showAll="0">
      <items count="5">
        <item x="3"/>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7">
        <item x="3"/>
        <item x="5"/>
        <item x="1"/>
        <item x="2"/>
        <item x="4"/>
        <item x="0"/>
        <item t="default"/>
      </items>
    </pivotField>
    <pivotField showAll="0"/>
    <pivotField showAll="0"/>
    <pivotField showAll="0"/>
    <pivotField showAll="0"/>
    <pivotField showAll="0"/>
    <pivotField axis="axisPage" showAll="0">
      <items count="4">
        <item x="0"/>
        <item x="1"/>
        <item x="2"/>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s>
  <rowFields count="1">
    <field x="63"/>
  </rowFields>
  <rowItems count="3">
    <i>
      <x v="2"/>
    </i>
    <i>
      <x v="3"/>
    </i>
    <i t="grand">
      <x/>
    </i>
  </rowItems>
  <colFields count="1">
    <field x="-2"/>
  </colFields>
  <colItems count="2">
    <i>
      <x/>
    </i>
    <i i="1">
      <x v="1"/>
    </i>
  </colItems>
  <pageFields count="2">
    <pageField fld="85" item="2" hier="-1"/>
    <pageField fld="88" item="0" hier="-1"/>
  </pageFields>
  <dataFields count="2">
    <dataField name="Cuenta de Número petición" fld="0" subtotal="count" baseField="79" baseItem="0"/>
    <dataField name="Cuenta de Número petición2" fld="0" subtotal="count" showDataAs="percentOfTotal" baseField="79" baseItem="0" numFmtId="10"/>
  </dataFields>
  <chartFormats count="4">
    <chartFormat chart="2" format="0" series="1">
      <pivotArea type="data" outline="0" fieldPosition="0">
        <references count="1">
          <reference field="4294967294" count="1" selected="0">
            <x v="0"/>
          </reference>
        </references>
      </pivotArea>
    </chartFormat>
    <chartFormat chart="2" format="1" series="1">
      <pivotArea type="data" outline="0" fieldPosition="0">
        <references count="1">
          <reference field="4294967294" count="1" selected="0">
            <x v="1"/>
          </reference>
        </references>
      </pivotArea>
    </chartFormat>
    <chartFormat chart="5" format="0" series="1">
      <pivotArea type="data" outline="0" fieldPosition="0">
        <references count="1">
          <reference field="4294967294" count="1" selected="0">
            <x v="0"/>
          </reference>
        </references>
      </pivotArea>
    </chartFormat>
    <chartFormat chart="5"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0000000-0007-0000-0B00-000000000000}" name="Tabla dinámica13"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4:C7" firstHeaderRow="0" firstDataRow="1" firstDataCol="1" rowPageCount="2" colPageCount="1"/>
  <pivotFields count="98">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axis="axisRow" showAll="0">
      <items count="5">
        <item x="3"/>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0"/>
        <item x="1"/>
        <item x="2"/>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s>
  <rowFields count="1">
    <field x="63"/>
  </rowFields>
  <rowItems count="3">
    <i>
      <x v="2"/>
    </i>
    <i>
      <x v="3"/>
    </i>
    <i t="grand">
      <x/>
    </i>
  </rowItems>
  <colFields count="1">
    <field x="-2"/>
  </colFields>
  <colItems count="2">
    <i>
      <x/>
    </i>
    <i i="1">
      <x v="1"/>
    </i>
  </colItems>
  <pageFields count="2">
    <pageField fld="85" item="2" hier="-1"/>
    <pageField fld="88" item="0" hier="-1"/>
  </pageFields>
  <dataFields count="2">
    <dataField name="Cuenta de Número petición" fld="0" subtotal="count" baseField="63" baseItem="0"/>
    <dataField name="Cuenta de Número petición2" fld="0" subtotal="count" showDataAs="percentOfTotal" baseField="63"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 dinámica3"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4">
  <location ref="A4:C7" firstHeaderRow="0" firstDataRow="1" firstDataCol="1" rowPageCount="2" colPageCount="1"/>
  <pivotFields count="98">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x="3"/>
        <item x="0"/>
        <item x="2"/>
        <item x="4"/>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0"/>
        <item x="1"/>
        <item x="2"/>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s>
  <rowFields count="1">
    <field x="13"/>
  </rowFields>
  <rowItems count="3">
    <i>
      <x/>
    </i>
    <i>
      <x v="4"/>
    </i>
    <i t="grand">
      <x/>
    </i>
  </rowItems>
  <colFields count="1">
    <field x="-2"/>
  </colFields>
  <colItems count="2">
    <i>
      <x/>
    </i>
    <i i="1">
      <x v="1"/>
    </i>
  </colItems>
  <pageFields count="2">
    <pageField fld="85" item="2" hier="-1"/>
    <pageField fld="88" item="0" hier="-1"/>
  </pageFields>
  <dataFields count="2">
    <dataField name="Cuenta de Número petición" fld="0" subtotal="count" baseField="0" baseItem="1"/>
    <dataField name="Cuenta de Número petición2" fld="0" subtotal="count" showDataAs="percentOfTotal" baseField="0" baseItem="1" numFmtId="10"/>
  </dataFields>
  <chartFormats count="4">
    <chartFormat chart="2" format="0" series="1">
      <pivotArea type="data" outline="0" fieldPosition="0">
        <references count="1">
          <reference field="4294967294" count="1" selected="0">
            <x v="0"/>
          </reference>
        </references>
      </pivotArea>
    </chartFormat>
    <chartFormat chart="2" format="1" series="1">
      <pivotArea type="data" outline="0" fieldPosition="0">
        <references count="1">
          <reference field="4294967294" count="1" selected="0">
            <x v="1"/>
          </reference>
        </references>
      </pivotArea>
    </chartFormat>
    <chartFormat chart="2" format="2">
      <pivotArea type="data" outline="0" fieldPosition="0">
        <references count="2">
          <reference field="4294967294" count="1" selected="0">
            <x v="0"/>
          </reference>
          <reference field="13" count="1" selected="0">
            <x v="0"/>
          </reference>
        </references>
      </pivotArea>
    </chartFormat>
    <chartFormat chart="2" format="3">
      <pivotArea type="data" outline="0" fieldPosition="0">
        <references count="2">
          <reference field="4294967294" count="1" selected="0">
            <x v="0"/>
          </reference>
          <reference field="13"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Tabla dinámica4"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4">
  <location ref="A4:C9" firstHeaderRow="0" firstDataRow="1" firstDataCol="1" rowPageCount="2" colPageCount="1"/>
  <pivotFields count="98">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8">
        <item x="2"/>
        <item x="1"/>
        <item x="0"/>
        <item x="4"/>
        <item x="3"/>
        <item x="6"/>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0"/>
        <item x="1"/>
        <item x="2"/>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s>
  <rowFields count="1">
    <field x="14"/>
  </rowFields>
  <rowItems count="5">
    <i>
      <x/>
    </i>
    <i>
      <x v="1"/>
    </i>
    <i>
      <x v="2"/>
    </i>
    <i>
      <x v="3"/>
    </i>
    <i t="grand">
      <x/>
    </i>
  </rowItems>
  <colFields count="1">
    <field x="-2"/>
  </colFields>
  <colItems count="2">
    <i>
      <x/>
    </i>
    <i i="1">
      <x v="1"/>
    </i>
  </colItems>
  <pageFields count="2">
    <pageField fld="85" item="2" hier="-1"/>
    <pageField fld="88" item="0" hier="-1"/>
  </pageFields>
  <dataFields count="2">
    <dataField name="Cuenta de Número petición" fld="0" subtotal="count" baseField="0" baseItem="1"/>
    <dataField name="Cuenta de Número petición2" fld="0" subtotal="count" showDataAs="percentOfTotal" baseField="0" baseItem="1" numFmtId="10"/>
  </dataFields>
  <chartFormats count="2">
    <chartFormat chart="2" format="0" series="1">
      <pivotArea type="data" outline="0" fieldPosition="0">
        <references count="1">
          <reference field="4294967294" count="1" selected="0">
            <x v="0"/>
          </reference>
        </references>
      </pivotArea>
    </chartFormat>
    <chartFormat chart="2"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a dinámica5"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8">
  <location ref="A3:C13" firstHeaderRow="0" firstDataRow="1" firstDataCol="1" rowPageCount="1" colPageCount="1"/>
  <pivotFields count="98">
    <pivotField dataField="1" showAll="0"/>
    <pivotField showAll="0"/>
    <pivotField showAll="0"/>
    <pivotField showAll="0"/>
    <pivotField showAll="0"/>
    <pivotField showAll="0"/>
    <pivotField showAll="0"/>
    <pivotField showAll="0"/>
    <pivotField showAll="0"/>
    <pivotField axis="axisRow" showAll="0">
      <items count="12">
        <item x="2"/>
        <item x="8"/>
        <item x="7"/>
        <item x="0"/>
        <item x="3"/>
        <item x="6"/>
        <item x="4"/>
        <item x="1"/>
        <item x="9"/>
        <item x="10"/>
        <item x="5"/>
        <item t="default"/>
      </items>
    </pivotField>
    <pivotField showAll="0"/>
    <pivotField showAll="0"/>
    <pivotField showAll="0"/>
    <pivotField showAll="0"/>
    <pivotField showAll="0"/>
    <pivotField showAll="0"/>
    <pivotField axis="axisPage" multipleItemSelectionAllowed="1" showAll="0">
      <items count="8">
        <item h="1" x="5"/>
        <item h="1" x="2"/>
        <item h="1" x="1"/>
        <item x="0"/>
        <item h="1" x="4"/>
        <item h="1" x="6"/>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10">
    <i>
      <x/>
    </i>
    <i>
      <x v="1"/>
    </i>
    <i>
      <x v="2"/>
    </i>
    <i>
      <x v="3"/>
    </i>
    <i>
      <x v="4"/>
    </i>
    <i>
      <x v="5"/>
    </i>
    <i>
      <x v="6"/>
    </i>
    <i>
      <x v="7"/>
    </i>
    <i>
      <x v="8"/>
    </i>
    <i t="grand">
      <x/>
    </i>
  </rowItems>
  <colFields count="1">
    <field x="-2"/>
  </colFields>
  <colItems count="2">
    <i>
      <x/>
    </i>
    <i i="1">
      <x v="1"/>
    </i>
  </colItems>
  <pageFields count="1">
    <pageField fld="16" hier="-1"/>
  </pageFields>
  <dataFields count="2">
    <dataField name="Cuenta de Número petición" fld="0" subtotal="count" baseField="0" baseItem="1"/>
    <dataField name="Cuenta de Número petición2" fld="0" subtotal="count" showDataAs="percentOfTotal" baseField="0" baseItem="1" numFmtId="10"/>
  </dataFields>
  <formats count="6">
    <format dxfId="32">
      <pivotArea type="all" dataOnly="0" outline="0" fieldPosition="0"/>
    </format>
    <format dxfId="31">
      <pivotArea outline="0" collapsedLevelsAreSubtotals="1" fieldPosition="0"/>
    </format>
    <format dxfId="30">
      <pivotArea field="9" type="button" dataOnly="0" labelOnly="1" outline="0" axis="axisRow" fieldPosition="0"/>
    </format>
    <format dxfId="29">
      <pivotArea dataOnly="0" labelOnly="1" fieldPosition="0">
        <references count="1">
          <reference field="9" count="9">
            <x v="0"/>
            <x v="1"/>
            <x v="2"/>
            <x v="3"/>
            <x v="4"/>
            <x v="5"/>
            <x v="6"/>
            <x v="7"/>
            <x v="8"/>
          </reference>
        </references>
      </pivotArea>
    </format>
    <format dxfId="28">
      <pivotArea dataOnly="0" labelOnly="1" grandRow="1" outline="0" fieldPosition="0"/>
    </format>
    <format dxfId="27">
      <pivotArea dataOnly="0" labelOnly="1" outline="0" fieldPosition="0">
        <references count="1">
          <reference field="4294967294" count="2">
            <x v="0"/>
            <x v="1"/>
          </reference>
        </references>
      </pivotArea>
    </format>
  </formats>
  <chartFormats count="2">
    <chartFormat chart="4" format="0" series="1">
      <pivotArea type="data" outline="0" fieldPosition="0">
        <references count="1">
          <reference field="4294967294" count="1" selected="0">
            <x v="0"/>
          </reference>
        </references>
      </pivotArea>
    </chartFormat>
    <chartFormat chart="4"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 dinámica6"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7">
  <location ref="A3:C8" firstHeaderRow="0" firstDataRow="1" firstDataCol="1" rowPageCount="1" colPageCount="1"/>
  <pivotFields count="98">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8">
        <item h="1" x="5"/>
        <item h="1" x="2"/>
        <item h="1" x="1"/>
        <item h="1" x="0"/>
        <item x="4"/>
        <item h="1" x="6"/>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x="2"/>
        <item x="4"/>
        <item x="1"/>
        <item x="3"/>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2"/>
  </rowFields>
  <rowItems count="5">
    <i>
      <x/>
    </i>
    <i>
      <x v="1"/>
    </i>
    <i>
      <x v="2"/>
    </i>
    <i>
      <x v="3"/>
    </i>
    <i t="grand">
      <x/>
    </i>
  </rowItems>
  <colFields count="1">
    <field x="-2"/>
  </colFields>
  <colItems count="2">
    <i>
      <x/>
    </i>
    <i i="1">
      <x v="1"/>
    </i>
  </colItems>
  <pageFields count="1">
    <pageField fld="16" hier="-1"/>
  </pageFields>
  <dataFields count="2">
    <dataField name="Cuenta de Número petición" fld="0" subtotal="count" baseField="0" baseItem="1"/>
    <dataField name="Cuenta de Número petición2" fld="0" subtotal="count" showDataAs="percentOfTotal" baseField="0" baseItem="1" numFmtId="10"/>
  </dataFields>
  <chartFormats count="2">
    <chartFormat chart="4" format="0" series="1">
      <pivotArea type="data" outline="0" fieldPosition="0">
        <references count="1">
          <reference field="4294967294" count="1" selected="0">
            <x v="0"/>
          </reference>
        </references>
      </pivotArea>
    </chartFormat>
    <chartFormat chart="4"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 dinámica7"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4:A57" firstHeaderRow="1" firstDataRow="1" firstDataCol="1" rowPageCount="2" colPageCount="1"/>
  <pivotFields count="98">
    <pivotField axis="axisRow" showAll="0">
      <items count="47">
        <item x="38"/>
        <item x="2"/>
        <item x="39"/>
        <item x="7"/>
        <item x="8"/>
        <item x="40"/>
        <item x="41"/>
        <item x="42"/>
        <item x="0"/>
        <item x="36"/>
        <item x="43"/>
        <item x="45"/>
        <item x="1"/>
        <item x="3"/>
        <item x="4"/>
        <item x="37"/>
        <item x="9"/>
        <item x="44"/>
        <item x="10"/>
        <item x="11"/>
        <item x="12"/>
        <item x="13"/>
        <item x="14"/>
        <item x="15"/>
        <item x="16"/>
        <item x="17"/>
        <item x="18"/>
        <item x="5"/>
        <item x="19"/>
        <item x="20"/>
        <item x="21"/>
        <item x="22"/>
        <item x="23"/>
        <item x="24"/>
        <item x="25"/>
        <item x="6"/>
        <item x="26"/>
        <item x="27"/>
        <item x="28"/>
        <item x="29"/>
        <item x="30"/>
        <item x="31"/>
        <item x="32"/>
        <item x="33"/>
        <item x="34"/>
        <item x="35"/>
        <item t="default"/>
      </items>
    </pivotField>
    <pivotField showAll="0"/>
    <pivotField showAll="0"/>
    <pivotField showAll="0"/>
    <pivotField showAll="0"/>
    <pivotField showAll="0"/>
    <pivotField showAll="0"/>
    <pivotField showAll="0"/>
    <pivotField showAll="0"/>
    <pivotField axis="axisPage" showAll="0">
      <items count="12">
        <item x="2"/>
        <item x="8"/>
        <item x="7"/>
        <item x="0"/>
        <item x="3"/>
        <item x="6"/>
        <item x="4"/>
        <item x="1"/>
        <item x="9"/>
        <item x="10"/>
        <item x="5"/>
        <item t="default"/>
      </items>
    </pivotField>
    <pivotField showAll="0"/>
    <pivotField showAll="0"/>
    <pivotField showAll="0"/>
    <pivotField showAll="0"/>
    <pivotField showAll="0"/>
    <pivotField showAll="0"/>
    <pivotField axis="axisPage" multipleItemSelectionAllowed="1" showAll="0">
      <items count="8">
        <item h="1" x="5"/>
        <item h="1" x="2"/>
        <item h="1" x="1"/>
        <item x="0"/>
        <item h="1" x="4"/>
        <item h="1" x="6"/>
        <item h="1" x="3"/>
        <item t="default"/>
      </items>
    </pivotField>
    <pivotField showAll="0"/>
    <pivotField axis="axisRow" showAll="0">
      <items count="45">
        <item x="4"/>
        <item x="42"/>
        <item x="35"/>
        <item x="29"/>
        <item x="18"/>
        <item x="43"/>
        <item x="40"/>
        <item x="23"/>
        <item x="15"/>
        <item x="13"/>
        <item x="7"/>
        <item x="5"/>
        <item x="39"/>
        <item x="34"/>
        <item x="36"/>
        <item x="22"/>
        <item x="6"/>
        <item x="31"/>
        <item x="21"/>
        <item x="41"/>
        <item x="17"/>
        <item x="33"/>
        <item x="12"/>
        <item x="16"/>
        <item x="1"/>
        <item x="19"/>
        <item x="14"/>
        <item x="24"/>
        <item x="27"/>
        <item x="28"/>
        <item x="3"/>
        <item x="25"/>
        <item x="38"/>
        <item x="37"/>
        <item x="30"/>
        <item x="11"/>
        <item x="0"/>
        <item x="2"/>
        <item x="20"/>
        <item x="10"/>
        <item x="32"/>
        <item x="8"/>
        <item x="26"/>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0"/>
    <field x="18"/>
  </rowFields>
  <rowItems count="53">
    <i>
      <x/>
    </i>
    <i r="1">
      <x v="33"/>
    </i>
    <i>
      <x v="1"/>
    </i>
    <i r="1">
      <x v="37"/>
    </i>
    <i>
      <x v="2"/>
    </i>
    <i r="1">
      <x v="32"/>
    </i>
    <i>
      <x v="3"/>
    </i>
    <i r="1">
      <x v="10"/>
    </i>
    <i>
      <x v="5"/>
    </i>
    <i r="1">
      <x v="12"/>
    </i>
    <i>
      <x v="7"/>
    </i>
    <i r="1">
      <x v="6"/>
    </i>
    <i>
      <x v="8"/>
    </i>
    <i r="1">
      <x v="36"/>
    </i>
    <i>
      <x v="9"/>
    </i>
    <i r="1">
      <x v="2"/>
    </i>
    <i>
      <x v="10"/>
    </i>
    <i r="1">
      <x v="19"/>
    </i>
    <i>
      <x v="11"/>
    </i>
    <i r="1">
      <x v="5"/>
    </i>
    <i>
      <x v="12"/>
    </i>
    <i r="1">
      <x v="24"/>
    </i>
    <i>
      <x v="13"/>
    </i>
    <i r="1">
      <x v="30"/>
    </i>
    <i>
      <x v="14"/>
    </i>
    <i r="1">
      <x/>
    </i>
    <i>
      <x v="15"/>
    </i>
    <i r="1">
      <x v="14"/>
    </i>
    <i>
      <x v="16"/>
    </i>
    <i r="1">
      <x v="43"/>
    </i>
    <i>
      <x v="17"/>
    </i>
    <i r="1">
      <x v="1"/>
    </i>
    <i>
      <x v="18"/>
    </i>
    <i r="1">
      <x v="39"/>
    </i>
    <i>
      <x v="21"/>
    </i>
    <i r="1">
      <x v="9"/>
    </i>
    <i>
      <x v="24"/>
    </i>
    <i r="1">
      <x v="23"/>
    </i>
    <i>
      <x v="25"/>
    </i>
    <i r="1">
      <x v="20"/>
    </i>
    <i>
      <x v="26"/>
    </i>
    <i r="1">
      <x v="20"/>
    </i>
    <i>
      <x v="27"/>
    </i>
    <i r="1">
      <x v="11"/>
    </i>
    <i>
      <x v="29"/>
    </i>
    <i r="1">
      <x v="25"/>
    </i>
    <i>
      <x v="33"/>
    </i>
    <i r="1">
      <x v="7"/>
    </i>
    <i>
      <x v="34"/>
    </i>
    <i r="1">
      <x v="27"/>
    </i>
    <i>
      <x v="41"/>
    </i>
    <i r="1">
      <x v="34"/>
    </i>
    <i t="grand">
      <x/>
    </i>
  </rowItems>
  <colItems count="1">
    <i/>
  </colItems>
  <pageFields count="2">
    <pageField fld="16" hier="-1"/>
    <pageField fld="9"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 dinámica8"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2">
  <location ref="A3:D12" firstHeaderRow="1" firstDataRow="2" firstDataCol="1" rowPageCount="1" colPageCount="1"/>
  <pivotFields count="98">
    <pivotField dataField="1" showAll="0"/>
    <pivotField showAll="0"/>
    <pivotField showAll="0"/>
    <pivotField showAll="0"/>
    <pivotField showAll="0"/>
    <pivotField axis="axisRow" showAll="0">
      <items count="9">
        <item x="0"/>
        <item x="1"/>
        <item x="2"/>
        <item x="3"/>
        <item x="4"/>
        <item x="5"/>
        <item x="6"/>
        <item x="7"/>
        <item t="default"/>
      </items>
    </pivotField>
    <pivotField showAll="0"/>
    <pivotField showAll="0"/>
    <pivotField showAll="0"/>
    <pivotField showAll="0"/>
    <pivotField showAll="0"/>
    <pivotField showAll="0"/>
    <pivotField showAll="0"/>
    <pivotField showAll="0"/>
    <pivotField showAll="0"/>
    <pivotField showAll="0"/>
    <pivotField axis="axisPage" multipleItemSelectionAllowed="1" showAll="0">
      <items count="8">
        <item h="1" x="5"/>
        <item h="1" x="2"/>
        <item h="1" x="1"/>
        <item x="0"/>
        <item h="1" x="4"/>
        <item h="1" x="6"/>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3">
        <item x="1"/>
        <item x="0"/>
        <item t="default"/>
      </items>
    </pivotField>
    <pivotField showAll="0"/>
    <pivotField showAll="0"/>
    <pivotField showAll="0"/>
    <pivotField showAll="0"/>
    <pivotField showAll="0"/>
    <pivotField showAll="0"/>
    <pivotField showAll="0"/>
    <pivotField showAll="0"/>
    <pivotField showAll="0"/>
  </pivotFields>
  <rowFields count="1">
    <field x="5"/>
  </rowFields>
  <rowItems count="8">
    <i>
      <x/>
    </i>
    <i>
      <x v="1"/>
    </i>
    <i>
      <x v="2"/>
    </i>
    <i>
      <x v="3"/>
    </i>
    <i>
      <x v="4"/>
    </i>
    <i>
      <x v="5"/>
    </i>
    <i>
      <x v="7"/>
    </i>
    <i t="grand">
      <x/>
    </i>
  </rowItems>
  <colFields count="1">
    <field x="88"/>
  </colFields>
  <colItems count="3">
    <i>
      <x/>
    </i>
    <i>
      <x v="1"/>
    </i>
    <i t="grand">
      <x/>
    </i>
  </colItems>
  <pageFields count="1">
    <pageField fld="16" hier="-1"/>
  </pageFields>
  <dataFields count="1">
    <dataField name="Cuenta de Número petición" fld="0" subtotal="count" baseField="5" baseItem="0"/>
  </dataFields>
  <formats count="6">
    <format dxfId="26">
      <pivotArea outline="0" collapsedLevelsAreSubtotals="1" fieldPosition="0"/>
    </format>
    <format dxfId="25">
      <pivotArea field="5" type="button" dataOnly="0" labelOnly="1" outline="0" axis="axisRow" fieldPosition="0"/>
    </format>
    <format dxfId="24">
      <pivotArea dataOnly="0" labelOnly="1" fieldPosition="0">
        <references count="1">
          <reference field="5" count="0"/>
        </references>
      </pivotArea>
    </format>
    <format dxfId="23">
      <pivotArea dataOnly="0" labelOnly="1" grandRow="1" outline="0" fieldPosition="0"/>
    </format>
    <format dxfId="22">
      <pivotArea dataOnly="0" labelOnly="1" fieldPosition="0">
        <references count="1">
          <reference field="88" count="0"/>
        </references>
      </pivotArea>
    </format>
    <format dxfId="21">
      <pivotArea dataOnly="0" labelOnly="1" grandCol="1" outline="0" fieldPosition="0"/>
    </format>
  </formats>
  <chartFormats count="3">
    <chartFormat chart="0" format="0" series="1">
      <pivotArea type="data" outline="0" fieldPosition="0">
        <references count="2">
          <reference field="4294967294" count="1" selected="0">
            <x v="0"/>
          </reference>
          <reference field="88" count="1" selected="0">
            <x v="0"/>
          </reference>
        </references>
      </pivotArea>
    </chartFormat>
    <chartFormat chart="0" format="1" series="1">
      <pivotArea type="data" outline="0" fieldPosition="0">
        <references count="2">
          <reference field="4294967294" count="1" selected="0">
            <x v="0"/>
          </reference>
          <reference field="88" count="1" selected="0">
            <x v="1"/>
          </reference>
        </references>
      </pivotArea>
    </chartFormat>
    <chartFormat chart="0" format="2">
      <pivotArea type="data" outline="0" fieldPosition="0">
        <references count="3">
          <reference field="4294967294" count="1" selected="0">
            <x v="0"/>
          </reference>
          <reference field="5" count="1" selected="0">
            <x v="4"/>
          </reference>
          <reference field="88"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Tabla dinámica9"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G12" firstHeaderRow="1" firstDataRow="2" firstDataCol="1" rowPageCount="1" colPageCount="1"/>
  <pivotFields count="98">
    <pivotField showAll="0"/>
    <pivotField showAll="0"/>
    <pivotField showAll="0"/>
    <pivotField showAll="0"/>
    <pivotField showAll="0"/>
    <pivotField axis="axisRow" showAll="0">
      <items count="9">
        <item x="0"/>
        <item x="1"/>
        <item x="2"/>
        <item x="3"/>
        <item x="4"/>
        <item x="5"/>
        <item x="6"/>
        <item x="7"/>
        <item t="default"/>
      </items>
    </pivotField>
    <pivotField showAll="0"/>
    <pivotField showAll="0"/>
    <pivotField showAll="0"/>
    <pivotField showAll="0"/>
    <pivotField showAll="0"/>
    <pivotField showAll="0"/>
    <pivotField showAll="0"/>
    <pivotField showAll="0"/>
    <pivotField axis="axisCol" showAll="0">
      <items count="8">
        <item x="2"/>
        <item x="1"/>
        <item x="0"/>
        <item x="4"/>
        <item x="3"/>
        <item x="6"/>
        <item x="5"/>
        <item t="default"/>
      </items>
    </pivotField>
    <pivotField showAll="0"/>
    <pivotField axis="axisPage" multipleItemSelectionAllowed="1" showAll="0">
      <items count="8">
        <item h="1" x="5"/>
        <item h="1" x="2"/>
        <item h="1" x="1"/>
        <item x="0"/>
        <item h="1" x="4"/>
        <item h="1" x="6"/>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dataField="1"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8">
    <i>
      <x/>
    </i>
    <i>
      <x v="1"/>
    </i>
    <i>
      <x v="2"/>
    </i>
    <i>
      <x v="3"/>
    </i>
    <i>
      <x v="4"/>
    </i>
    <i>
      <x v="5"/>
    </i>
    <i>
      <x v="7"/>
    </i>
    <i t="grand">
      <x/>
    </i>
  </rowItems>
  <colFields count="1">
    <field x="14"/>
  </colFields>
  <colItems count="6">
    <i>
      <x/>
    </i>
    <i>
      <x v="1"/>
    </i>
    <i>
      <x v="2"/>
    </i>
    <i>
      <x v="3"/>
    </i>
    <i>
      <x v="5"/>
    </i>
    <i t="grand">
      <x/>
    </i>
  </colItems>
  <pageFields count="1">
    <pageField fld="16" hier="-1"/>
  </pageFields>
  <dataFields count="1">
    <dataField name="Promedio de Días gestión" fld="54" subtotal="average" baseField="5" baseItem="0"/>
  </dataFields>
  <formats count="15">
    <format dxfId="20">
      <pivotArea outline="0" collapsedLevelsAreSubtotals="1" fieldPosition="0"/>
    </format>
    <format dxfId="19">
      <pivotArea field="5" type="button" dataOnly="0" labelOnly="1" outline="0" axis="axisRow" fieldPosition="0"/>
    </format>
    <format dxfId="18">
      <pivotArea dataOnly="0" labelOnly="1" fieldPosition="0">
        <references count="1">
          <reference field="5" count="0"/>
        </references>
      </pivotArea>
    </format>
    <format dxfId="17">
      <pivotArea dataOnly="0" labelOnly="1" grandRow="1" outline="0" fieldPosition="0"/>
    </format>
    <format dxfId="16">
      <pivotArea dataOnly="0" labelOnly="1" fieldPosition="0">
        <references count="1">
          <reference field="14" count="0"/>
        </references>
      </pivotArea>
    </format>
    <format dxfId="15">
      <pivotArea dataOnly="0" labelOnly="1" grandCol="1" outline="0" fieldPosition="0"/>
    </format>
    <format dxfId="14">
      <pivotArea field="5" type="button" dataOnly="0" labelOnly="1" outline="0" axis="axisRow" fieldPosition="0"/>
    </format>
    <format dxfId="13">
      <pivotArea dataOnly="0" labelOnly="1" fieldPosition="0">
        <references count="1">
          <reference field="14" count="0"/>
        </references>
      </pivotArea>
    </format>
    <format dxfId="12">
      <pivotArea dataOnly="0" labelOnly="1" grandCol="1" outline="0" fieldPosition="0"/>
    </format>
    <format dxfId="11">
      <pivotArea field="5" type="button" dataOnly="0" labelOnly="1" outline="0" axis="axisRow" fieldPosition="0"/>
    </format>
    <format dxfId="10">
      <pivotArea dataOnly="0" labelOnly="1" fieldPosition="0">
        <references count="1">
          <reference field="14" count="0"/>
        </references>
      </pivotArea>
    </format>
    <format dxfId="9">
      <pivotArea dataOnly="0" labelOnly="1" grandCol="1" outline="0" fieldPosition="0"/>
    </format>
    <format dxfId="8">
      <pivotArea field="5" type="button" dataOnly="0" labelOnly="1" outline="0" axis="axisRow" fieldPosition="0"/>
    </format>
    <format dxfId="7">
      <pivotArea dataOnly="0" labelOnly="1" fieldPosition="0">
        <references count="1">
          <reference field="14" count="0"/>
        </references>
      </pivotArea>
    </format>
    <format dxfId="6">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Tabla dinámica10"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4">
  <location ref="A4:C8" firstHeaderRow="0" firstDataRow="1" firstDataCol="1" rowPageCount="2" colPageCount="1"/>
  <pivotFields count="98">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4">
        <item x="2"/>
        <item x="9"/>
        <item x="0"/>
        <item x="5"/>
        <item x="10"/>
        <item x="7"/>
        <item x="3"/>
        <item x="4"/>
        <item x="11"/>
        <item x="12"/>
        <item x="8"/>
        <item x="6"/>
        <item x="1"/>
        <item t="default"/>
      </items>
    </pivotField>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0"/>
        <item x="1"/>
        <item x="2"/>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s>
  <rowFields count="1">
    <field x="29"/>
  </rowFields>
  <rowItems count="4">
    <i>
      <x v="4"/>
    </i>
    <i>
      <x v="5"/>
    </i>
    <i>
      <x v="12"/>
    </i>
    <i t="grand">
      <x/>
    </i>
  </rowItems>
  <colFields count="1">
    <field x="-2"/>
  </colFields>
  <colItems count="2">
    <i>
      <x/>
    </i>
    <i i="1">
      <x v="1"/>
    </i>
  </colItems>
  <pageFields count="2">
    <pageField fld="85" item="2" hier="-1"/>
    <pageField fld="88" hier="-1"/>
  </pageFields>
  <dataFields count="2">
    <dataField name="Cuenta de Número petición" fld="0" subtotal="count" baseField="29" baseItem="0"/>
    <dataField name="Cuenta de Número petición2" fld="0" subtotal="count" showDataAs="percentOfTotal" baseField="29" baseItem="0" numFmtId="10"/>
  </dataFields>
  <formats count="6">
    <format dxfId="5">
      <pivotArea type="all" dataOnly="0" outline="0" fieldPosition="0"/>
    </format>
    <format dxfId="4">
      <pivotArea outline="0" collapsedLevelsAreSubtotals="1" fieldPosition="0"/>
    </format>
    <format dxfId="3">
      <pivotArea field="29" type="button" dataOnly="0" labelOnly="1" outline="0" axis="axisRow" fieldPosition="0"/>
    </format>
    <format dxfId="2">
      <pivotArea dataOnly="0" labelOnly="1" fieldPosition="0">
        <references count="1">
          <reference field="29" count="0"/>
        </references>
      </pivotArea>
    </format>
    <format dxfId="1">
      <pivotArea dataOnly="0" labelOnly="1" grandRow="1" outline="0" fieldPosition="0"/>
    </format>
    <format dxfId="0">
      <pivotArea dataOnly="0" labelOnly="1" outline="0" fieldPosition="0">
        <references count="1">
          <reference field="4294967294" count="2">
            <x v="0"/>
            <x v="1"/>
          </reference>
        </references>
      </pivotArea>
    </format>
  </formats>
  <chartFormats count="2">
    <chartFormat chart="2" format="0" series="1">
      <pivotArea type="data" outline="0" fieldPosition="0">
        <references count="1">
          <reference field="4294967294" count="1" selected="0">
            <x v="0"/>
          </reference>
        </references>
      </pivotArea>
    </chartFormat>
    <chartFormat chart="2"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ivotTable" Target="../pivotTables/pivotTable11.xml"/><Relationship Id="rId1" Type="http://schemas.openxmlformats.org/officeDocument/2006/relationships/pivotTable" Target="../pivotTables/pivotTable10.xm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5.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7.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ivotTable" Target="../pivotTables/pivot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
  <sheetViews>
    <sheetView tabSelected="1" workbookViewId="0">
      <selection activeCell="O25" sqref="O25"/>
    </sheetView>
  </sheetViews>
  <sheetFormatPr baseColWidth="10" defaultRowHeight="15" x14ac:dyDescent="0.25"/>
  <cols>
    <col min="1" max="1" width="25.7109375" bestFit="1" customWidth="1"/>
    <col min="2" max="2" width="18.7109375" customWidth="1"/>
  </cols>
  <sheetData>
    <row r="1" spans="1:2" x14ac:dyDescent="0.25">
      <c r="A1" s="1" t="s">
        <v>2</v>
      </c>
      <c r="B1" t="s">
        <v>14</v>
      </c>
    </row>
    <row r="2" spans="1:2" x14ac:dyDescent="0.25">
      <c r="A2" s="1" t="s">
        <v>3</v>
      </c>
      <c r="B2" t="s">
        <v>55</v>
      </c>
    </row>
    <row r="4" spans="1:2" x14ac:dyDescent="0.25">
      <c r="A4" t="s">
        <v>69</v>
      </c>
    </row>
    <row r="5" spans="1:2" x14ac:dyDescent="0.25">
      <c r="A5" s="2">
        <v>8</v>
      </c>
    </row>
  </sheetData>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35"/>
  <sheetViews>
    <sheetView workbookViewId="0">
      <selection activeCell="B7" sqref="B7"/>
    </sheetView>
  </sheetViews>
  <sheetFormatPr baseColWidth="10" defaultRowHeight="15" x14ac:dyDescent="0.25"/>
  <cols>
    <col min="1" max="1" width="17.5703125" customWidth="1"/>
    <col min="2" max="2" width="25.7109375" customWidth="1"/>
    <col min="3" max="3" width="26.85546875" bestFit="1" customWidth="1"/>
  </cols>
  <sheetData>
    <row r="1" spans="1:3" x14ac:dyDescent="0.25">
      <c r="A1" s="1" t="s">
        <v>2</v>
      </c>
      <c r="B1" t="s">
        <v>14</v>
      </c>
    </row>
    <row r="2" spans="1:3" x14ac:dyDescent="0.25">
      <c r="A2" s="1" t="s">
        <v>3</v>
      </c>
      <c r="B2" t="s">
        <v>55</v>
      </c>
    </row>
    <row r="4" spans="1:3" x14ac:dyDescent="0.25">
      <c r="A4" s="1" t="s">
        <v>64</v>
      </c>
      <c r="B4" t="s">
        <v>69</v>
      </c>
      <c r="C4" t="s">
        <v>70</v>
      </c>
    </row>
    <row r="5" spans="1:3" x14ac:dyDescent="0.25">
      <c r="A5" s="3">
        <v>3</v>
      </c>
      <c r="B5" s="2">
        <v>1</v>
      </c>
      <c r="C5" s="4">
        <v>0.125</v>
      </c>
    </row>
    <row r="6" spans="1:3" x14ac:dyDescent="0.25">
      <c r="A6" s="3" t="s">
        <v>67</v>
      </c>
      <c r="B6" s="2">
        <v>7</v>
      </c>
      <c r="C6" s="4">
        <v>0.875</v>
      </c>
    </row>
    <row r="7" spans="1:3" x14ac:dyDescent="0.25">
      <c r="A7" s="3" t="s">
        <v>65</v>
      </c>
      <c r="B7" s="2">
        <v>8</v>
      </c>
      <c r="C7" s="4">
        <v>1</v>
      </c>
    </row>
    <row r="29" spans="1:3" x14ac:dyDescent="0.25">
      <c r="A29" s="1" t="s">
        <v>2</v>
      </c>
      <c r="B29" t="s">
        <v>14</v>
      </c>
    </row>
    <row r="30" spans="1:3" x14ac:dyDescent="0.25">
      <c r="A30" s="1" t="s">
        <v>3</v>
      </c>
      <c r="B30" t="s">
        <v>55</v>
      </c>
    </row>
    <row r="32" spans="1:3" x14ac:dyDescent="0.25">
      <c r="A32" s="1" t="s">
        <v>64</v>
      </c>
      <c r="B32" t="s">
        <v>69</v>
      </c>
      <c r="C32" t="s">
        <v>70</v>
      </c>
    </row>
    <row r="33" spans="1:3" x14ac:dyDescent="0.25">
      <c r="A33" s="3" t="s">
        <v>7</v>
      </c>
      <c r="B33" s="2">
        <v>4</v>
      </c>
      <c r="C33" s="4">
        <v>0.5</v>
      </c>
    </row>
    <row r="34" spans="1:3" x14ac:dyDescent="0.25">
      <c r="A34" s="3" t="s">
        <v>67</v>
      </c>
      <c r="B34" s="2">
        <v>4</v>
      </c>
      <c r="C34" s="4">
        <v>0.5</v>
      </c>
    </row>
    <row r="35" spans="1:3" x14ac:dyDescent="0.25">
      <c r="A35" s="3" t="s">
        <v>65</v>
      </c>
      <c r="B35" s="2">
        <v>8</v>
      </c>
      <c r="C35" s="4">
        <v>1</v>
      </c>
    </row>
  </sheetData>
  <pageMargins left="0.7" right="0.7" top="0.75" bottom="0.75" header="0.3" footer="0.3"/>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7"/>
  <sheetViews>
    <sheetView workbookViewId="0">
      <selection activeCell="N10" sqref="N10"/>
    </sheetView>
  </sheetViews>
  <sheetFormatPr baseColWidth="10" defaultRowHeight="15" x14ac:dyDescent="0.25"/>
  <cols>
    <col min="1" max="1" width="17.5703125" customWidth="1"/>
    <col min="2" max="2" width="25.7109375" customWidth="1"/>
    <col min="3" max="3" width="26.85546875" bestFit="1" customWidth="1"/>
    <col min="5" max="5" width="20.5703125" customWidth="1"/>
  </cols>
  <sheetData>
    <row r="1" spans="1:7" x14ac:dyDescent="0.25">
      <c r="A1" s="1" t="s">
        <v>2</v>
      </c>
      <c r="B1" t="s">
        <v>14</v>
      </c>
    </row>
    <row r="2" spans="1:7" x14ac:dyDescent="0.25">
      <c r="A2" s="1" t="s">
        <v>3</v>
      </c>
      <c r="B2" t="s">
        <v>55</v>
      </c>
    </row>
    <row r="4" spans="1:7" x14ac:dyDescent="0.25">
      <c r="A4" s="1" t="s">
        <v>64</v>
      </c>
      <c r="B4" t="s">
        <v>69</v>
      </c>
      <c r="C4" t="s">
        <v>70</v>
      </c>
      <c r="E4" s="14" t="s">
        <v>77</v>
      </c>
      <c r="F4" s="14" t="s">
        <v>75</v>
      </c>
      <c r="G4" s="14" t="s">
        <v>76</v>
      </c>
    </row>
    <row r="5" spans="1:7" x14ac:dyDescent="0.25">
      <c r="A5" s="3" t="s">
        <v>7</v>
      </c>
      <c r="B5" s="2">
        <v>4</v>
      </c>
      <c r="C5" s="4">
        <v>0.5</v>
      </c>
      <c r="E5" s="6" t="s">
        <v>72</v>
      </c>
      <c r="F5" s="6">
        <f>+GETPIVOTDATA("Cuenta de Número petición",$A$4,"Tipo persona",)</f>
        <v>4</v>
      </c>
      <c r="G5" s="13">
        <f>F5/F7</f>
        <v>0.5</v>
      </c>
    </row>
    <row r="6" spans="1:7" x14ac:dyDescent="0.25">
      <c r="A6" s="3" t="s">
        <v>67</v>
      </c>
      <c r="B6" s="2">
        <v>4</v>
      </c>
      <c r="C6" s="4">
        <v>0.5</v>
      </c>
      <c r="E6" s="6" t="s">
        <v>73</v>
      </c>
      <c r="F6" s="6">
        <f>+GETPIVOTDATA("Cuenta de Número petición",$A$4,"Tipo persona","Natural")</f>
        <v>4</v>
      </c>
      <c r="G6" s="13">
        <f>F6/F7</f>
        <v>0.5</v>
      </c>
    </row>
    <row r="7" spans="1:7" x14ac:dyDescent="0.25">
      <c r="A7" s="3" t="s">
        <v>65</v>
      </c>
      <c r="B7" s="2">
        <v>8</v>
      </c>
      <c r="C7" s="4">
        <v>1</v>
      </c>
      <c r="E7" s="15" t="s">
        <v>74</v>
      </c>
      <c r="F7" s="15">
        <f>SUM(F5:F6)</f>
        <v>8</v>
      </c>
      <c r="G7" s="16">
        <f>F7/F7</f>
        <v>1</v>
      </c>
    </row>
  </sheetData>
  <pageMargins left="0.7" right="0.7" top="0.75" bottom="0.75" header="0.3" footer="0.3"/>
  <pageSetup orientation="portrait" horizontalDpi="4294967294" verticalDpi="4294967294"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7"/>
  <sheetViews>
    <sheetView workbookViewId="0">
      <selection activeCell="L22" sqref="L22"/>
    </sheetView>
  </sheetViews>
  <sheetFormatPr baseColWidth="10" defaultRowHeight="15" x14ac:dyDescent="0.25"/>
  <cols>
    <col min="1" max="1" width="17.5703125" customWidth="1"/>
    <col min="2" max="2" width="25.7109375" customWidth="1"/>
    <col min="3" max="3" width="26.85546875" bestFit="1" customWidth="1"/>
  </cols>
  <sheetData>
    <row r="1" spans="1:3" x14ac:dyDescent="0.25">
      <c r="A1" s="1" t="s">
        <v>2</v>
      </c>
      <c r="B1" t="s">
        <v>14</v>
      </c>
    </row>
    <row r="2" spans="1:3" x14ac:dyDescent="0.25">
      <c r="A2" s="1" t="s">
        <v>3</v>
      </c>
      <c r="B2" t="s">
        <v>55</v>
      </c>
    </row>
    <row r="4" spans="1:3" x14ac:dyDescent="0.25">
      <c r="A4" s="1" t="s">
        <v>64</v>
      </c>
      <c r="B4" t="s">
        <v>69</v>
      </c>
      <c r="C4" t="s">
        <v>70</v>
      </c>
    </row>
    <row r="5" spans="1:3" x14ac:dyDescent="0.25">
      <c r="A5" s="3" t="s">
        <v>10</v>
      </c>
      <c r="B5" s="2">
        <v>5</v>
      </c>
      <c r="C5" s="4">
        <v>0.625</v>
      </c>
    </row>
    <row r="6" spans="1:3" x14ac:dyDescent="0.25">
      <c r="A6" s="3" t="s">
        <v>9</v>
      </c>
      <c r="B6" s="2">
        <v>3</v>
      </c>
      <c r="C6" s="4">
        <v>0.375</v>
      </c>
    </row>
    <row r="7" spans="1:3" x14ac:dyDescent="0.25">
      <c r="A7" s="3" t="s">
        <v>65</v>
      </c>
      <c r="B7" s="2">
        <v>8</v>
      </c>
      <c r="C7" s="4">
        <v>1</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9"/>
  <sheetViews>
    <sheetView workbookViewId="0">
      <selection activeCell="G30" sqref="G30"/>
    </sheetView>
  </sheetViews>
  <sheetFormatPr baseColWidth="10" defaultRowHeight="15" x14ac:dyDescent="0.25"/>
  <cols>
    <col min="1" max="1" width="43.140625" bestFit="1" customWidth="1"/>
    <col min="2" max="2" width="25.7109375" customWidth="1"/>
    <col min="3" max="3" width="26.85546875" bestFit="1" customWidth="1"/>
  </cols>
  <sheetData>
    <row r="1" spans="1:3" x14ac:dyDescent="0.25">
      <c r="A1" s="1" t="s">
        <v>2</v>
      </c>
      <c r="B1" t="s">
        <v>14</v>
      </c>
    </row>
    <row r="2" spans="1:3" x14ac:dyDescent="0.25">
      <c r="A2" s="1" t="s">
        <v>3</v>
      </c>
      <c r="B2" t="s">
        <v>55</v>
      </c>
    </row>
    <row r="4" spans="1:3" x14ac:dyDescent="0.25">
      <c r="A4" s="1" t="s">
        <v>64</v>
      </c>
      <c r="B4" t="s">
        <v>69</v>
      </c>
      <c r="C4" t="s">
        <v>70</v>
      </c>
    </row>
    <row r="5" spans="1:3" x14ac:dyDescent="0.25">
      <c r="A5" s="3" t="s">
        <v>15</v>
      </c>
      <c r="B5" s="2">
        <v>1</v>
      </c>
      <c r="C5" s="4">
        <v>0.125</v>
      </c>
    </row>
    <row r="6" spans="1:3" x14ac:dyDescent="0.25">
      <c r="A6" s="3" t="s">
        <v>5</v>
      </c>
      <c r="B6" s="2">
        <v>4</v>
      </c>
      <c r="C6" s="4">
        <v>0.5</v>
      </c>
    </row>
    <row r="7" spans="1:3" x14ac:dyDescent="0.25">
      <c r="A7" s="3" t="s">
        <v>11</v>
      </c>
      <c r="B7" s="2">
        <v>2</v>
      </c>
      <c r="C7" s="4">
        <v>0.25</v>
      </c>
    </row>
    <row r="8" spans="1:3" x14ac:dyDescent="0.25">
      <c r="A8" s="3" t="s">
        <v>12</v>
      </c>
      <c r="B8" s="2">
        <v>1</v>
      </c>
      <c r="C8" s="4">
        <v>0.125</v>
      </c>
    </row>
    <row r="9" spans="1:3" x14ac:dyDescent="0.25">
      <c r="A9" s="3" t="s">
        <v>65</v>
      </c>
      <c r="B9" s="2">
        <v>8</v>
      </c>
      <c r="C9" s="4">
        <v>1</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
  <sheetViews>
    <sheetView topLeftCell="A13" workbookViewId="0">
      <selection activeCell="A36" sqref="A36"/>
    </sheetView>
  </sheetViews>
  <sheetFormatPr baseColWidth="10" defaultRowHeight="15" x14ac:dyDescent="0.25"/>
  <cols>
    <col min="1" max="1" width="161.85546875" customWidth="1"/>
    <col min="2" max="2" width="30.7109375" customWidth="1"/>
    <col min="3" max="3" width="26.85546875" bestFit="1" customWidth="1"/>
  </cols>
  <sheetData>
    <row r="1" spans="1:3" x14ac:dyDescent="0.25">
      <c r="A1" s="1" t="s">
        <v>1</v>
      </c>
      <c r="B1" t="s">
        <v>6</v>
      </c>
    </row>
    <row r="3" spans="1:3" x14ac:dyDescent="0.25">
      <c r="A3" s="5" t="s">
        <v>64</v>
      </c>
      <c r="B3" s="6" t="s">
        <v>69</v>
      </c>
      <c r="C3" s="6" t="s">
        <v>70</v>
      </c>
    </row>
    <row r="4" spans="1:3" x14ac:dyDescent="0.25">
      <c r="A4" s="7" t="s">
        <v>29</v>
      </c>
      <c r="B4" s="8">
        <v>3</v>
      </c>
      <c r="C4" s="9">
        <v>0.1111111111111111</v>
      </c>
    </row>
    <row r="5" spans="1:3" x14ac:dyDescent="0.25">
      <c r="A5" s="7" t="s">
        <v>58</v>
      </c>
      <c r="B5" s="8">
        <v>1</v>
      </c>
      <c r="C5" s="9">
        <v>3.7037037037037035E-2</v>
      </c>
    </row>
    <row r="6" spans="1:3" x14ac:dyDescent="0.25">
      <c r="A6" s="7" t="s">
        <v>37</v>
      </c>
      <c r="B6" s="8">
        <v>4</v>
      </c>
      <c r="C6" s="9">
        <v>0.14814814814814814</v>
      </c>
    </row>
    <row r="7" spans="1:3" x14ac:dyDescent="0.25">
      <c r="A7" s="7" t="s">
        <v>41</v>
      </c>
      <c r="B7" s="8">
        <v>2</v>
      </c>
      <c r="C7" s="9">
        <v>7.407407407407407E-2</v>
      </c>
    </row>
    <row r="8" spans="1:3" x14ac:dyDescent="0.25">
      <c r="A8" s="7" t="s">
        <v>34</v>
      </c>
      <c r="B8" s="8">
        <v>2</v>
      </c>
      <c r="C8" s="9">
        <v>7.407407407407407E-2</v>
      </c>
    </row>
    <row r="9" spans="1:3" x14ac:dyDescent="0.25">
      <c r="A9" s="7" t="s">
        <v>25</v>
      </c>
      <c r="B9" s="8">
        <v>12</v>
      </c>
      <c r="C9" s="9">
        <v>0.44444444444444442</v>
      </c>
    </row>
    <row r="10" spans="1:3" x14ac:dyDescent="0.25">
      <c r="A10" s="7" t="s">
        <v>51</v>
      </c>
      <c r="B10" s="8">
        <v>1</v>
      </c>
      <c r="C10" s="9">
        <v>3.7037037037037035E-2</v>
      </c>
    </row>
    <row r="11" spans="1:3" x14ac:dyDescent="0.25">
      <c r="A11" s="7" t="s">
        <v>47</v>
      </c>
      <c r="B11" s="8">
        <v>1</v>
      </c>
      <c r="C11" s="9">
        <v>3.7037037037037035E-2</v>
      </c>
    </row>
    <row r="12" spans="1:3" x14ac:dyDescent="0.25">
      <c r="A12" s="7" t="s">
        <v>36</v>
      </c>
      <c r="B12" s="8">
        <v>1</v>
      </c>
      <c r="C12" s="9">
        <v>3.7037037037037035E-2</v>
      </c>
    </row>
    <row r="13" spans="1:3" x14ac:dyDescent="0.25">
      <c r="A13" s="7" t="s">
        <v>65</v>
      </c>
      <c r="B13" s="8">
        <v>27</v>
      </c>
      <c r="C13" s="9">
        <v>1</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8"/>
  <sheetViews>
    <sheetView workbookViewId="0">
      <selection activeCell="B30" sqref="B30"/>
    </sheetView>
  </sheetViews>
  <sheetFormatPr baseColWidth="10" defaultRowHeight="15" x14ac:dyDescent="0.25"/>
  <cols>
    <col min="1" max="1" width="32.28515625" bestFit="1" customWidth="1"/>
    <col min="2" max="2" width="26.5703125" customWidth="1"/>
    <col min="3" max="3" width="26.85546875" bestFit="1" customWidth="1"/>
  </cols>
  <sheetData>
    <row r="1" spans="1:3" x14ac:dyDescent="0.25">
      <c r="A1" s="1" t="s">
        <v>1</v>
      </c>
      <c r="B1" t="s">
        <v>18</v>
      </c>
    </row>
    <row r="3" spans="1:3" x14ac:dyDescent="0.25">
      <c r="A3" s="1" t="s">
        <v>64</v>
      </c>
      <c r="B3" t="s">
        <v>69</v>
      </c>
      <c r="C3" t="s">
        <v>70</v>
      </c>
    </row>
    <row r="4" spans="1:3" x14ac:dyDescent="0.25">
      <c r="A4" s="3" t="s">
        <v>20</v>
      </c>
      <c r="B4" s="2">
        <v>1</v>
      </c>
      <c r="C4" s="4">
        <v>0.2</v>
      </c>
    </row>
    <row r="5" spans="1:3" x14ac:dyDescent="0.25">
      <c r="A5" s="3" t="s">
        <v>4</v>
      </c>
      <c r="B5" s="2">
        <v>1</v>
      </c>
      <c r="C5" s="4">
        <v>0.2</v>
      </c>
    </row>
    <row r="6" spans="1:3" x14ac:dyDescent="0.25">
      <c r="A6" s="3" t="s">
        <v>23</v>
      </c>
      <c r="B6" s="2">
        <v>2</v>
      </c>
      <c r="C6" s="4">
        <v>0.4</v>
      </c>
    </row>
    <row r="7" spans="1:3" x14ac:dyDescent="0.25">
      <c r="A7" s="3" t="s">
        <v>21</v>
      </c>
      <c r="B7" s="2">
        <v>1</v>
      </c>
      <c r="C7" s="4">
        <v>0.2</v>
      </c>
    </row>
    <row r="8" spans="1:3" x14ac:dyDescent="0.25">
      <c r="A8" s="3" t="s">
        <v>65</v>
      </c>
      <c r="B8" s="2">
        <v>5</v>
      </c>
      <c r="C8" s="4">
        <v>1</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57"/>
  <sheetViews>
    <sheetView topLeftCell="B1" workbookViewId="0">
      <selection activeCell="B1" sqref="B1"/>
    </sheetView>
  </sheetViews>
  <sheetFormatPr baseColWidth="10" defaultRowHeight="15" x14ac:dyDescent="0.25"/>
  <cols>
    <col min="1" max="1" width="255.7109375" bestFit="1" customWidth="1"/>
    <col min="2" max="2" width="37.42578125" bestFit="1" customWidth="1"/>
  </cols>
  <sheetData>
    <row r="1" spans="1:2" x14ac:dyDescent="0.25">
      <c r="A1" s="1" t="s">
        <v>1</v>
      </c>
      <c r="B1" t="s">
        <v>6</v>
      </c>
    </row>
    <row r="2" spans="1:2" x14ac:dyDescent="0.25">
      <c r="A2" s="1" t="s">
        <v>0</v>
      </c>
      <c r="B2" t="s">
        <v>68</v>
      </c>
    </row>
    <row r="4" spans="1:2" x14ac:dyDescent="0.25">
      <c r="A4" s="1" t="s">
        <v>64</v>
      </c>
    </row>
    <row r="5" spans="1:2" x14ac:dyDescent="0.25">
      <c r="A5" s="3">
        <v>1697622019</v>
      </c>
    </row>
    <row r="6" spans="1:2" x14ac:dyDescent="0.25">
      <c r="A6" s="10" t="s">
        <v>26</v>
      </c>
    </row>
    <row r="7" spans="1:2" x14ac:dyDescent="0.25">
      <c r="A7" s="3">
        <v>1723362019</v>
      </c>
    </row>
    <row r="8" spans="1:2" x14ac:dyDescent="0.25">
      <c r="A8" s="10" t="s">
        <v>27</v>
      </c>
    </row>
    <row r="9" spans="1:2" x14ac:dyDescent="0.25">
      <c r="A9" s="3">
        <v>1929352019</v>
      </c>
    </row>
    <row r="10" spans="1:2" x14ac:dyDescent="0.25">
      <c r="A10" s="10" t="s">
        <v>32</v>
      </c>
    </row>
    <row r="11" spans="1:2" x14ac:dyDescent="0.25">
      <c r="A11" s="3">
        <v>1935542019</v>
      </c>
    </row>
    <row r="12" spans="1:2" x14ac:dyDescent="0.25">
      <c r="A12" s="10" t="s">
        <v>33</v>
      </c>
    </row>
    <row r="13" spans="1:2" x14ac:dyDescent="0.25">
      <c r="A13" s="3">
        <v>1978362019</v>
      </c>
    </row>
    <row r="14" spans="1:2" x14ac:dyDescent="0.25">
      <c r="A14" s="10" t="s">
        <v>38</v>
      </c>
    </row>
    <row r="15" spans="1:2" x14ac:dyDescent="0.25">
      <c r="A15" s="3">
        <v>1985782019</v>
      </c>
    </row>
    <row r="16" spans="1:2" x14ac:dyDescent="0.25">
      <c r="A16" s="10" t="s">
        <v>39</v>
      </c>
    </row>
    <row r="17" spans="1:1" x14ac:dyDescent="0.25">
      <c r="A17" s="3">
        <v>1990992019</v>
      </c>
    </row>
    <row r="18" spans="1:1" x14ac:dyDescent="0.25">
      <c r="A18" s="10" t="s">
        <v>40</v>
      </c>
    </row>
    <row r="19" spans="1:1" x14ac:dyDescent="0.25">
      <c r="A19" s="3">
        <v>1992312019</v>
      </c>
    </row>
    <row r="20" spans="1:1" x14ac:dyDescent="0.25">
      <c r="A20" s="10" t="s">
        <v>42</v>
      </c>
    </row>
    <row r="21" spans="1:1" x14ac:dyDescent="0.25">
      <c r="A21" s="3">
        <v>2001352019</v>
      </c>
    </row>
    <row r="22" spans="1:1" x14ac:dyDescent="0.25">
      <c r="A22" s="10" t="s">
        <v>43</v>
      </c>
    </row>
    <row r="23" spans="1:1" x14ac:dyDescent="0.25">
      <c r="A23" s="3">
        <v>2008922019</v>
      </c>
    </row>
    <row r="24" spans="1:1" x14ac:dyDescent="0.25">
      <c r="A24" s="10" t="s">
        <v>45</v>
      </c>
    </row>
    <row r="25" spans="1:1" x14ac:dyDescent="0.25">
      <c r="A25" s="3">
        <v>2013862019</v>
      </c>
    </row>
    <row r="26" spans="1:1" x14ac:dyDescent="0.25">
      <c r="A26" s="10" t="s">
        <v>46</v>
      </c>
    </row>
    <row r="27" spans="1:1" x14ac:dyDescent="0.25">
      <c r="A27" s="3">
        <v>2044712019</v>
      </c>
    </row>
    <row r="28" spans="1:1" x14ac:dyDescent="0.25">
      <c r="A28" s="10" t="s">
        <v>49</v>
      </c>
    </row>
    <row r="29" spans="1:1" x14ac:dyDescent="0.25">
      <c r="A29" s="3">
        <v>2045112019</v>
      </c>
    </row>
    <row r="30" spans="1:1" x14ac:dyDescent="0.25">
      <c r="A30" s="10" t="s">
        <v>50</v>
      </c>
    </row>
    <row r="31" spans="1:1" x14ac:dyDescent="0.25">
      <c r="A31" s="3">
        <v>2065892019</v>
      </c>
    </row>
    <row r="32" spans="1:1" x14ac:dyDescent="0.25">
      <c r="A32" s="10" t="s">
        <v>52</v>
      </c>
    </row>
    <row r="33" spans="1:1" x14ac:dyDescent="0.25">
      <c r="A33" s="3">
        <v>2081542019</v>
      </c>
    </row>
    <row r="34" spans="1:1" x14ac:dyDescent="0.25">
      <c r="A34" s="10" t="s">
        <v>31</v>
      </c>
    </row>
    <row r="35" spans="1:1" x14ac:dyDescent="0.25">
      <c r="A35" s="3">
        <v>2094742019</v>
      </c>
    </row>
    <row r="36" spans="1:1" x14ac:dyDescent="0.25">
      <c r="A36" s="10" t="s">
        <v>53</v>
      </c>
    </row>
    <row r="37" spans="1:1" x14ac:dyDescent="0.25">
      <c r="A37" s="3">
        <v>2115872019</v>
      </c>
    </row>
    <row r="38" spans="1:1" x14ac:dyDescent="0.25">
      <c r="A38" s="10" t="s">
        <v>54</v>
      </c>
    </row>
    <row r="39" spans="1:1" x14ac:dyDescent="0.25">
      <c r="A39" s="3">
        <v>2161732019</v>
      </c>
    </row>
    <row r="40" spans="1:1" x14ac:dyDescent="0.25">
      <c r="A40" s="10" t="s">
        <v>56</v>
      </c>
    </row>
    <row r="41" spans="1:1" x14ac:dyDescent="0.25">
      <c r="A41" s="3">
        <v>2168282019</v>
      </c>
    </row>
    <row r="42" spans="1:1" x14ac:dyDescent="0.25">
      <c r="A42" s="10" t="s">
        <v>57</v>
      </c>
    </row>
    <row r="43" spans="1:1" x14ac:dyDescent="0.25">
      <c r="A43" s="3">
        <v>2173792019</v>
      </c>
    </row>
    <row r="44" spans="1:1" x14ac:dyDescent="0.25">
      <c r="A44" s="10" t="s">
        <v>22</v>
      </c>
    </row>
    <row r="45" spans="1:1" x14ac:dyDescent="0.25">
      <c r="A45" s="3">
        <v>2175102019</v>
      </c>
    </row>
    <row r="46" spans="1:1" x14ac:dyDescent="0.25">
      <c r="A46" s="10" t="s">
        <v>22</v>
      </c>
    </row>
    <row r="47" spans="1:1" x14ac:dyDescent="0.25">
      <c r="A47" s="3">
        <v>2189682019</v>
      </c>
    </row>
    <row r="48" spans="1:1" x14ac:dyDescent="0.25">
      <c r="A48" s="10" t="s">
        <v>59</v>
      </c>
    </row>
    <row r="49" spans="1:1" x14ac:dyDescent="0.25">
      <c r="A49" s="3">
        <v>2197952019</v>
      </c>
    </row>
    <row r="50" spans="1:1" x14ac:dyDescent="0.25">
      <c r="A50" s="10" t="s">
        <v>61</v>
      </c>
    </row>
    <row r="51" spans="1:1" x14ac:dyDescent="0.25">
      <c r="A51" s="3">
        <v>2234112019</v>
      </c>
    </row>
    <row r="52" spans="1:1" x14ac:dyDescent="0.25">
      <c r="A52" s="10" t="s">
        <v>62</v>
      </c>
    </row>
    <row r="53" spans="1:1" x14ac:dyDescent="0.25">
      <c r="A53" s="3">
        <v>2289782019</v>
      </c>
    </row>
    <row r="54" spans="1:1" x14ac:dyDescent="0.25">
      <c r="A54" s="10" t="s">
        <v>48</v>
      </c>
    </row>
    <row r="55" spans="1:1" x14ac:dyDescent="0.25">
      <c r="A55" s="3">
        <v>2338862019</v>
      </c>
    </row>
    <row r="56" spans="1:1" x14ac:dyDescent="0.25">
      <c r="A56" s="10" t="s">
        <v>63</v>
      </c>
    </row>
    <row r="57" spans="1:1" x14ac:dyDescent="0.25">
      <c r="A57" s="3" t="s">
        <v>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2"/>
  <sheetViews>
    <sheetView workbookViewId="0">
      <selection activeCell="D12" sqref="D12"/>
    </sheetView>
  </sheetViews>
  <sheetFormatPr baseColWidth="10" defaultRowHeight="15" x14ac:dyDescent="0.25"/>
  <cols>
    <col min="1" max="1" width="39" bestFit="1" customWidth="1"/>
    <col min="2" max="2" width="37.42578125" customWidth="1"/>
    <col min="3" max="3" width="18.5703125" bestFit="1" customWidth="1"/>
    <col min="4" max="4" width="12.5703125" bestFit="1" customWidth="1"/>
  </cols>
  <sheetData>
    <row r="1" spans="1:4" x14ac:dyDescent="0.25">
      <c r="A1" s="1" t="s">
        <v>1</v>
      </c>
      <c r="B1" t="s">
        <v>6</v>
      </c>
    </row>
    <row r="3" spans="1:4" x14ac:dyDescent="0.25">
      <c r="A3" s="1" t="s">
        <v>69</v>
      </c>
      <c r="B3" s="1" t="s">
        <v>66</v>
      </c>
    </row>
    <row r="4" spans="1:4" x14ac:dyDescent="0.25">
      <c r="A4" s="5" t="s">
        <v>64</v>
      </c>
      <c r="B4" s="6" t="s">
        <v>55</v>
      </c>
      <c r="C4" s="6" t="s">
        <v>8</v>
      </c>
      <c r="D4" s="6" t="s">
        <v>65</v>
      </c>
    </row>
    <row r="5" spans="1:4" x14ac:dyDescent="0.25">
      <c r="A5" s="7" t="s">
        <v>30</v>
      </c>
      <c r="B5" s="8"/>
      <c r="C5" s="8">
        <v>2</v>
      </c>
      <c r="D5" s="8">
        <v>2</v>
      </c>
    </row>
    <row r="6" spans="1:4" x14ac:dyDescent="0.25">
      <c r="A6" s="7" t="s">
        <v>28</v>
      </c>
      <c r="B6" s="8">
        <v>1</v>
      </c>
      <c r="C6" s="8">
        <v>3</v>
      </c>
      <c r="D6" s="8">
        <v>4</v>
      </c>
    </row>
    <row r="7" spans="1:4" x14ac:dyDescent="0.25">
      <c r="A7" s="7" t="s">
        <v>19</v>
      </c>
      <c r="B7" s="8">
        <v>4</v>
      </c>
      <c r="C7" s="8">
        <v>3</v>
      </c>
      <c r="D7" s="8">
        <v>7</v>
      </c>
    </row>
    <row r="8" spans="1:4" x14ac:dyDescent="0.25">
      <c r="A8" s="7" t="s">
        <v>35</v>
      </c>
      <c r="B8" s="8"/>
      <c r="C8" s="8">
        <v>2</v>
      </c>
      <c r="D8" s="8">
        <v>2</v>
      </c>
    </row>
    <row r="9" spans="1:4" x14ac:dyDescent="0.25">
      <c r="A9" s="7" t="s">
        <v>24</v>
      </c>
      <c r="B9" s="8">
        <v>2</v>
      </c>
      <c r="C9" s="8">
        <v>6</v>
      </c>
      <c r="D9" s="8">
        <v>8</v>
      </c>
    </row>
    <row r="10" spans="1:4" x14ac:dyDescent="0.25">
      <c r="A10" s="7" t="s">
        <v>60</v>
      </c>
      <c r="B10" s="8">
        <v>2</v>
      </c>
      <c r="C10" s="8"/>
      <c r="D10" s="8">
        <v>2</v>
      </c>
    </row>
    <row r="11" spans="1:4" x14ac:dyDescent="0.25">
      <c r="A11" s="7" t="s">
        <v>44</v>
      </c>
      <c r="B11" s="8">
        <v>1</v>
      </c>
      <c r="C11" s="8">
        <v>1</v>
      </c>
      <c r="D11" s="8">
        <v>2</v>
      </c>
    </row>
    <row r="12" spans="1:4" x14ac:dyDescent="0.25">
      <c r="A12" s="7" t="s">
        <v>65</v>
      </c>
      <c r="B12" s="8">
        <v>10</v>
      </c>
      <c r="C12" s="8">
        <v>17</v>
      </c>
      <c r="D12" s="8">
        <v>27</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2"/>
  <sheetViews>
    <sheetView workbookViewId="0">
      <selection activeCell="D23" sqref="D23"/>
    </sheetView>
  </sheetViews>
  <sheetFormatPr baseColWidth="10" defaultRowHeight="15" x14ac:dyDescent="0.25"/>
  <cols>
    <col min="1" max="1" width="39" customWidth="1"/>
    <col min="2" max="2" width="19" customWidth="1"/>
    <col min="3" max="3" width="20.85546875" customWidth="1"/>
    <col min="4" max="4" width="19.7109375" customWidth="1"/>
    <col min="5" max="5" width="6.85546875" customWidth="1"/>
    <col min="6" max="6" width="11.42578125" customWidth="1"/>
    <col min="7" max="7" width="12.5703125" customWidth="1"/>
    <col min="8" max="8" width="14.42578125" customWidth="1"/>
    <col min="9" max="9" width="12.5703125" bestFit="1" customWidth="1"/>
  </cols>
  <sheetData>
    <row r="1" spans="1:7" x14ac:dyDescent="0.25">
      <c r="A1" s="1" t="s">
        <v>1</v>
      </c>
      <c r="B1" t="s">
        <v>6</v>
      </c>
    </row>
    <row r="3" spans="1:7" x14ac:dyDescent="0.25">
      <c r="A3" s="1" t="s">
        <v>71</v>
      </c>
      <c r="B3" s="1" t="s">
        <v>66</v>
      </c>
    </row>
    <row r="4" spans="1:7" ht="75" x14ac:dyDescent="0.25">
      <c r="A4" s="11" t="s">
        <v>64</v>
      </c>
      <c r="B4" s="12" t="s">
        <v>15</v>
      </c>
      <c r="C4" s="12" t="s">
        <v>5</v>
      </c>
      <c r="D4" s="12" t="s">
        <v>11</v>
      </c>
      <c r="E4" s="12" t="s">
        <v>12</v>
      </c>
      <c r="F4" s="12" t="s">
        <v>17</v>
      </c>
      <c r="G4" s="12" t="s">
        <v>65</v>
      </c>
    </row>
    <row r="5" spans="1:7" x14ac:dyDescent="0.25">
      <c r="A5" s="7" t="s">
        <v>30</v>
      </c>
      <c r="B5" s="8"/>
      <c r="C5" s="8"/>
      <c r="D5" s="8">
        <v>13</v>
      </c>
      <c r="E5" s="8"/>
      <c r="F5" s="8"/>
      <c r="G5" s="8">
        <v>13</v>
      </c>
    </row>
    <row r="6" spans="1:7" x14ac:dyDescent="0.25">
      <c r="A6" s="7" t="s">
        <v>28</v>
      </c>
      <c r="B6" s="8"/>
      <c r="C6" s="8">
        <v>16</v>
      </c>
      <c r="D6" s="8">
        <v>13.666666666666666</v>
      </c>
      <c r="E6" s="8"/>
      <c r="F6" s="8"/>
      <c r="G6" s="8">
        <v>14.25</v>
      </c>
    </row>
    <row r="7" spans="1:7" x14ac:dyDescent="0.25">
      <c r="A7" s="7" t="s">
        <v>19</v>
      </c>
      <c r="B7" s="8">
        <v>11.25</v>
      </c>
      <c r="C7" s="8"/>
      <c r="D7" s="8">
        <v>4</v>
      </c>
      <c r="E7" s="8">
        <v>14</v>
      </c>
      <c r="F7" s="8"/>
      <c r="G7" s="8">
        <v>9.5714285714285712</v>
      </c>
    </row>
    <row r="8" spans="1:7" x14ac:dyDescent="0.25">
      <c r="A8" s="7" t="s">
        <v>35</v>
      </c>
      <c r="B8" s="8"/>
      <c r="C8" s="8"/>
      <c r="D8" s="8">
        <v>15</v>
      </c>
      <c r="E8" s="8"/>
      <c r="F8" s="8">
        <v>9</v>
      </c>
      <c r="G8" s="8">
        <v>12</v>
      </c>
    </row>
    <row r="9" spans="1:7" x14ac:dyDescent="0.25">
      <c r="A9" s="7" t="s">
        <v>24</v>
      </c>
      <c r="B9" s="8"/>
      <c r="C9" s="8">
        <v>7.5</v>
      </c>
      <c r="D9" s="8">
        <v>11</v>
      </c>
      <c r="E9" s="8">
        <v>14</v>
      </c>
      <c r="F9" s="8"/>
      <c r="G9" s="8">
        <v>10.5</v>
      </c>
    </row>
    <row r="10" spans="1:7" x14ac:dyDescent="0.25">
      <c r="A10" s="7" t="s">
        <v>60</v>
      </c>
      <c r="B10" s="8"/>
      <c r="C10" s="8"/>
      <c r="D10" s="8">
        <v>8</v>
      </c>
      <c r="E10" s="8"/>
      <c r="F10" s="8"/>
      <c r="G10" s="8">
        <v>8</v>
      </c>
    </row>
    <row r="11" spans="1:7" x14ac:dyDescent="0.25">
      <c r="A11" s="7" t="s">
        <v>44</v>
      </c>
      <c r="B11" s="8">
        <v>8</v>
      </c>
      <c r="C11" s="8">
        <v>10</v>
      </c>
      <c r="D11" s="8"/>
      <c r="E11" s="8"/>
      <c r="F11" s="8"/>
      <c r="G11" s="8">
        <v>9</v>
      </c>
    </row>
    <row r="12" spans="1:7" x14ac:dyDescent="0.25">
      <c r="A12" s="7" t="s">
        <v>65</v>
      </c>
      <c r="B12" s="8">
        <v>10.6</v>
      </c>
      <c r="C12" s="8">
        <v>10.25</v>
      </c>
      <c r="D12" s="8">
        <v>10.733333333333333</v>
      </c>
      <c r="E12" s="8">
        <v>14</v>
      </c>
      <c r="F12" s="8">
        <v>9</v>
      </c>
      <c r="G12" s="8">
        <v>10.814814814814815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8"/>
  <sheetViews>
    <sheetView workbookViewId="0">
      <selection activeCell="G35" sqref="G35"/>
    </sheetView>
  </sheetViews>
  <sheetFormatPr baseColWidth="10" defaultRowHeight="15" x14ac:dyDescent="0.25"/>
  <cols>
    <col min="1" max="1" width="17.5703125" customWidth="1"/>
    <col min="2" max="2" width="25.7109375" customWidth="1"/>
    <col min="3" max="3" width="26.85546875" bestFit="1" customWidth="1"/>
  </cols>
  <sheetData>
    <row r="1" spans="1:3" x14ac:dyDescent="0.25">
      <c r="A1" s="5" t="s">
        <v>2</v>
      </c>
      <c r="B1" s="6" t="s">
        <v>14</v>
      </c>
    </row>
    <row r="2" spans="1:3" x14ac:dyDescent="0.25">
      <c r="A2" s="5" t="s">
        <v>3</v>
      </c>
      <c r="B2" s="6" t="s">
        <v>68</v>
      </c>
    </row>
    <row r="4" spans="1:3" x14ac:dyDescent="0.25">
      <c r="A4" s="5" t="s">
        <v>64</v>
      </c>
      <c r="B4" s="6" t="s">
        <v>69</v>
      </c>
      <c r="C4" s="6" t="s">
        <v>70</v>
      </c>
    </row>
    <row r="5" spans="1:3" x14ac:dyDescent="0.25">
      <c r="A5" s="7" t="s">
        <v>16</v>
      </c>
      <c r="B5" s="8">
        <v>1</v>
      </c>
      <c r="C5" s="9">
        <v>0.1111111111111111</v>
      </c>
    </row>
    <row r="6" spans="1:3" x14ac:dyDescent="0.25">
      <c r="A6" s="7" t="s">
        <v>13</v>
      </c>
      <c r="B6" s="8">
        <v>2</v>
      </c>
      <c r="C6" s="9">
        <v>0.22222222222222221</v>
      </c>
    </row>
    <row r="7" spans="1:3" x14ac:dyDescent="0.25">
      <c r="A7" s="7" t="s">
        <v>67</v>
      </c>
      <c r="B7" s="8">
        <v>6</v>
      </c>
      <c r="C7" s="9">
        <v>0.66666666666666663</v>
      </c>
    </row>
    <row r="8" spans="1:3" x14ac:dyDescent="0.25">
      <c r="A8" s="7" t="s">
        <v>65</v>
      </c>
      <c r="B8" s="8">
        <v>9</v>
      </c>
      <c r="C8" s="9">
        <v>1</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Hoja1</vt:lpstr>
      <vt:lpstr>Hoja2</vt:lpstr>
      <vt:lpstr>Hoja3</vt:lpstr>
      <vt:lpstr>Hoja4</vt:lpstr>
      <vt:lpstr>Hoja5</vt:lpstr>
      <vt:lpstr>Hoja6</vt:lpstr>
      <vt:lpstr>Hoja7</vt:lpstr>
      <vt:lpstr>Hoja8</vt:lpstr>
      <vt:lpstr>Hoja9</vt:lpstr>
      <vt:lpstr>Hoja10</vt:lpstr>
      <vt:lpstr>Hoja11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Jessica Rodriguez</cp:lastModifiedBy>
  <dcterms:created xsi:type="dcterms:W3CDTF">2019-10-01T19:20:00Z</dcterms:created>
  <dcterms:modified xsi:type="dcterms:W3CDTF">2020-08-04T21:40:35Z</dcterms:modified>
</cp:coreProperties>
</file>