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C:\Users\sebastian\Downloads\DOCUMENTOS  BOMBEROS\contextos elaborados\FINALES\MAPAS RIESGOS GESTION -FISCAL- CORRUPCIÓN\TIC Y COMUNICACIONES\"/>
    </mc:Choice>
  </mc:AlternateContent>
  <xr:revisionPtr revIDLastSave="0" documentId="8_{22742905-40F0-4FF6-8E38-2EAE2DBCC75B}" xr6:coauthVersionLast="47" xr6:coauthVersionMax="47" xr10:uidLastSave="{00000000-0000-0000-0000-000000000000}"/>
  <bookViews>
    <workbookView xWindow="0" yWindow="0" windowWidth="20490" windowHeight="7620" firstSheet="1" activeTab="1" xr2:uid="{00000000-000D-0000-FFFF-FFFF00000000}"/>
  </bookViews>
  <sheets>
    <sheet name="CONTEXTO RIESGOS" sheetId="17" state="hidden" r:id="rId1"/>
    <sheet name="MAPA DE RIESGOS " sheetId="18" r:id="rId2"/>
    <sheet name="FORMULAS " sheetId="10" state="hidden" r:id="rId3"/>
    <sheet name="Opciones Tratamiento" sheetId="6" state="hidden" r:id="rId4"/>
    <sheet name="Hoja1" sheetId="7" state="hidden" r:id="rId5"/>
  </sheets>
  <externalReferences>
    <externalReference r:id="rId6"/>
    <externalReference r:id="rId7"/>
  </externalReferences>
  <definedNames>
    <definedName name="A_Obj1" localSheetId="0">OFFSET(#REF!,0,0,COUNTA(#REF!)-1,1)</definedName>
    <definedName name="A_Obj1" localSheetId="1">OFFSET(#REF!,0,0,COUNTA(#REF!)-1,1)</definedName>
    <definedName name="A_Obj1">OFFSET(#REF!,0,0,COUNTA(#REF!)-1,1)</definedName>
    <definedName name="A_Obj2" localSheetId="0">OFFSET(#REF!,0,0,COUNTA(#REF!)-1,1)</definedName>
    <definedName name="A_Obj2" localSheetId="1">OFFSET(#REF!,0,0,COUNTA(#REF!)-1,1)</definedName>
    <definedName name="A_Obj2">OFFSET(#REF!,0,0,COUNTA(#REF!)-1,1)</definedName>
    <definedName name="A_Obj3" localSheetId="0">OFFSET(#REF!,0,0,COUNTA(#REF!)-1,1)</definedName>
    <definedName name="A_Obj3" localSheetId="1">OFFSET(#REF!,0,0,COUNTA(#REF!)-1,1)</definedName>
    <definedName name="A_Obj3">OFFSET(#REF!,0,0,COUNTA(#REF!)-1,1)</definedName>
    <definedName name="A_Obj4" localSheetId="0">OFFSET(#REF!,0,0,COUNTA(#REF!)-1,1)</definedName>
    <definedName name="A_Obj4" localSheetId="1">OFFSET(#REF!,0,0,COUNTA(#REF!)-1,1)</definedName>
    <definedName name="A_Obj4">OFFSET(#REF!,0,0,COUNTA(#REF!)-1,1)</definedName>
    <definedName name="Acc_1" localSheetId="0">#REF!</definedName>
    <definedName name="Acc_1" localSheetId="1">#REF!</definedName>
    <definedName name="Acc_1">#REF!</definedName>
    <definedName name="Acc_2" localSheetId="0">#REF!</definedName>
    <definedName name="Acc_2" localSheetId="1">#REF!</definedName>
    <definedName name="Acc_2">#REF!</definedName>
    <definedName name="Acc_3" localSheetId="0">#REF!</definedName>
    <definedName name="Acc_3" localSheetId="1">#REF!</definedName>
    <definedName name="Acc_3">#REF!</definedName>
    <definedName name="Acc_4" localSheetId="0">#REF!</definedName>
    <definedName name="Acc_4" localSheetId="1">#REF!</definedName>
    <definedName name="Acc_4">#REF!</definedName>
    <definedName name="Acc_5" localSheetId="0">#REF!</definedName>
    <definedName name="Acc_5" localSheetId="1">#REF!</definedName>
    <definedName name="Acc_5">#REF!</definedName>
    <definedName name="Acc_6" localSheetId="0">#REF!</definedName>
    <definedName name="Acc_6" localSheetId="1">#REF!</definedName>
    <definedName name="Acc_6">#REF!</definedName>
    <definedName name="Acc_7" localSheetId="0">#REF!</definedName>
    <definedName name="Acc_7" localSheetId="1">#REF!</definedName>
    <definedName name="Acc_7">#REF!</definedName>
    <definedName name="Acc_8" localSheetId="0">#REF!</definedName>
    <definedName name="Acc_8" localSheetId="1">#REF!</definedName>
    <definedName name="Acc_8">#REF!</definedName>
    <definedName name="Acc_9" localSheetId="0">#REF!</definedName>
    <definedName name="Acc_9" localSheetId="1">#REF!</definedName>
    <definedName name="Acc_9">#REF!</definedName>
    <definedName name="AMAZONASL" localSheetId="0">#REF!</definedName>
    <definedName name="AMAZONASL" localSheetId="1">#REF!</definedName>
    <definedName name="AMAZONASL">#REF!</definedName>
    <definedName name="ANTIOQUIA" localSheetId="0">#REF!</definedName>
    <definedName name="ANTIOQUIA" localSheetId="1">#REF!</definedName>
    <definedName name="ANTIOQUIA">#REF!</definedName>
    <definedName name="ANTIOQUIAL" localSheetId="0">#REF!</definedName>
    <definedName name="ANTIOQUIAL" localSheetId="1">#REF!</definedName>
    <definedName name="ANTIOQUIAL">#REF!</definedName>
    <definedName name="ARAUCA" localSheetId="0">#REF!</definedName>
    <definedName name="ARAUCA" localSheetId="1">#REF!</definedName>
    <definedName name="ARAUCA">#REF!</definedName>
    <definedName name="ARAUCAL" localSheetId="0">#REF!</definedName>
    <definedName name="ARAUCAL" localSheetId="1">#REF!</definedName>
    <definedName name="ARAUCAL">#REF!</definedName>
    <definedName name="_xlnm.Print_Area" localSheetId="0">'CONTEXTO RIESGOS'!$A$1:$I$72</definedName>
    <definedName name="ATLANTICO" localSheetId="0">#REF!</definedName>
    <definedName name="ATLANTICO" localSheetId="1">#REF!</definedName>
    <definedName name="ATLANTICO">#REF!</definedName>
    <definedName name="ATLANTICOL" localSheetId="0">#REF!</definedName>
    <definedName name="ATLANTICOL" localSheetId="1">#REF!</definedName>
    <definedName name="ATLANTICOL">#REF!</definedName>
    <definedName name="BOLIVAR" localSheetId="0">#REF!</definedName>
    <definedName name="BOLIVAR" localSheetId="1">#REF!</definedName>
    <definedName name="BOLIVAR">#REF!</definedName>
    <definedName name="BOLIVARL" localSheetId="0">#REF!</definedName>
    <definedName name="BOLIVARL" localSheetId="1">#REF!</definedName>
    <definedName name="BOLIVARL">#REF!</definedName>
    <definedName name="BOYACA" localSheetId="0">#REF!</definedName>
    <definedName name="BOYACA" localSheetId="1">#REF!</definedName>
    <definedName name="BOYACA">#REF!</definedName>
    <definedName name="BOYACAL" localSheetId="0">#REF!</definedName>
    <definedName name="BOYACAL" localSheetId="1">#REF!</definedName>
    <definedName name="BOYACAL">#REF!</definedName>
    <definedName name="CALDAS" localSheetId="0">#REF!</definedName>
    <definedName name="CALDAS" localSheetId="1">#REF!</definedName>
    <definedName name="CALDAS">#REF!</definedName>
    <definedName name="CALDASL" localSheetId="0">#REF!</definedName>
    <definedName name="CALDASL" localSheetId="1">#REF!</definedName>
    <definedName name="CALDASL">#REF!</definedName>
    <definedName name="CAQUETA" localSheetId="0">#REF!</definedName>
    <definedName name="CAQUETA" localSheetId="1">#REF!</definedName>
    <definedName name="CAQUETA">#REF!</definedName>
    <definedName name="CAQUETAL" localSheetId="0">#REF!</definedName>
    <definedName name="CAQUETAL" localSheetId="1">#REF!</definedName>
    <definedName name="CAQUETAL">#REF!</definedName>
    <definedName name="CASANARE" localSheetId="0">#REF!</definedName>
    <definedName name="CASANARE" localSheetId="1">#REF!</definedName>
    <definedName name="CASANARE">#REF!</definedName>
    <definedName name="CASANAREL" localSheetId="0">#REF!</definedName>
    <definedName name="CASANAREL" localSheetId="1">#REF!</definedName>
    <definedName name="CASANAREL">#REF!</definedName>
    <definedName name="CAUCA" localSheetId="0">#REF!</definedName>
    <definedName name="CAUCA" localSheetId="1">#REF!</definedName>
    <definedName name="CAUCA">#REF!</definedName>
    <definedName name="CAUCAL" localSheetId="0">#REF!</definedName>
    <definedName name="CAUCAL" localSheetId="1">#REF!</definedName>
    <definedName name="CAUCAL">#REF!</definedName>
    <definedName name="CENTRO" localSheetId="0">#REF!</definedName>
    <definedName name="CENTRO" localSheetId="1">#REF!</definedName>
    <definedName name="CENTRO">#REF!</definedName>
    <definedName name="CENTROS_REGIONALES" localSheetId="0">#REF!</definedName>
    <definedName name="CENTROS_REGIONALES" localSheetId="1">#REF!</definedName>
    <definedName name="CENTROS_REGIONALES">#REF!</definedName>
    <definedName name="CENTROS2" localSheetId="0">#REF!</definedName>
    <definedName name="CENTROS2" localSheetId="1">#REF!</definedName>
    <definedName name="CENTROS2">#REF!</definedName>
    <definedName name="CESAR" localSheetId="0">#REF!</definedName>
    <definedName name="CESAR" localSheetId="1">#REF!</definedName>
    <definedName name="CESAR">#REF!</definedName>
    <definedName name="CESARL" localSheetId="0">#REF!</definedName>
    <definedName name="CESARL" localSheetId="1">#REF!</definedName>
    <definedName name="CESARL">#REF!</definedName>
    <definedName name="CHOCO" localSheetId="0">#REF!</definedName>
    <definedName name="CHOCO" localSheetId="1">#REF!</definedName>
    <definedName name="CHOCO">#REF!</definedName>
    <definedName name="CHOCOL" localSheetId="0">#REF!</definedName>
    <definedName name="CHOCOL" localSheetId="1">#REF!</definedName>
    <definedName name="CHOCOL">#REF!</definedName>
    <definedName name="CORDOBA" localSheetId="0">#REF!</definedName>
    <definedName name="CORDOBA" localSheetId="1">#REF!</definedName>
    <definedName name="CORDOBA">#REF!</definedName>
    <definedName name="CORDOBAL" localSheetId="0">#REF!</definedName>
    <definedName name="CORDOBAL" localSheetId="1">#REF!</definedName>
    <definedName name="CORDOBAL">#REF!</definedName>
    <definedName name="CUNDINAMARCA" localSheetId="0">#REF!</definedName>
    <definedName name="CUNDINAMARCA" localSheetId="1">#REF!</definedName>
    <definedName name="CUNDINAMARCA">#REF!</definedName>
    <definedName name="CUNDINAMARCAL" localSheetId="0">#REF!</definedName>
    <definedName name="CUNDINAMARCAL" localSheetId="1">#REF!</definedName>
    <definedName name="CUNDINAMARCAL">#REF!</definedName>
    <definedName name="Departamentos" localSheetId="0">#REF!</definedName>
    <definedName name="Departamentos" localSheetId="1">#REF!</definedName>
    <definedName name="Departamentos">#REF!</definedName>
    <definedName name="DIRECCIONL" localSheetId="0">#REF!</definedName>
    <definedName name="DIRECCIONL" localSheetId="1">#REF!</definedName>
    <definedName name="DIRECCIONL">#REF!</definedName>
    <definedName name="DISTRITOL" localSheetId="0">#REF!</definedName>
    <definedName name="DISTRITOL" localSheetId="1">#REF!</definedName>
    <definedName name="DISTRITOL">#REF!</definedName>
    <definedName name="Fuentes" localSheetId="0">#REF!</definedName>
    <definedName name="Fuentes" localSheetId="1">#REF!</definedName>
    <definedName name="Fuentes">#REF!</definedName>
    <definedName name="GUAINIAL" localSheetId="0">#REF!</definedName>
    <definedName name="GUAINIAL" localSheetId="1">#REF!</definedName>
    <definedName name="GUAINIAL">#REF!</definedName>
    <definedName name="GUAJIRAL" localSheetId="0">#REF!</definedName>
    <definedName name="GUAJIRAL" localSheetId="1">#REF!</definedName>
    <definedName name="GUAJIRAL">#REF!</definedName>
    <definedName name="GUAVIAREL" localSheetId="0">#REF!</definedName>
    <definedName name="GUAVIAREL" localSheetId="1">#REF!</definedName>
    <definedName name="GUAVIAREL">#REF!</definedName>
    <definedName name="HUILAL" localSheetId="0">#REF!</definedName>
    <definedName name="HUILAL" localSheetId="1">#REF!</definedName>
    <definedName name="HUILAL">#REF!</definedName>
    <definedName name="Indicadores" localSheetId="0">#REF!</definedName>
    <definedName name="Indicadores" localSheetId="1">#REF!</definedName>
    <definedName name="Indicadores">#REF!</definedName>
    <definedName name="jo_1" localSheetId="1">#REF!</definedName>
    <definedName name="jo_1">#REF!</definedName>
    <definedName name="jom" localSheetId="0">OFFSET(#REF!,0,0,COUNTA(#REF!)-1,1)</definedName>
    <definedName name="jom" localSheetId="1">OFFSET(#REF!,0,0,COUNTA(#REF!)-1,1)</definedName>
    <definedName name="jom">OFFSET(#REF!,0,0,COUNTA(#REF!)-1,1)</definedName>
    <definedName name="LISTA_CENTROS_REGIONALES" localSheetId="0">#REF!</definedName>
    <definedName name="LISTA_CENTROS_REGIONALES" localSheetId="1">#REF!</definedName>
    <definedName name="LISTA_CENTROS_REGIONALES">#REF!</definedName>
    <definedName name="LISTA_REGIONALES" localSheetId="0">#REF!</definedName>
    <definedName name="LISTA_REGIONALES" localSheetId="1">#REF!</definedName>
    <definedName name="LISTA_REGIONALES">#REF!</definedName>
    <definedName name="LISTADESPLEGAR_CENTRO" localSheetId="0">#REF!</definedName>
    <definedName name="LISTADESPLEGAR_CENTRO" localSheetId="1">#REF!</definedName>
    <definedName name="LISTADESPLEGAR_CENTRO">#REF!</definedName>
    <definedName name="MAGDALENAL" localSheetId="0">#REF!</definedName>
    <definedName name="MAGDALENAL" localSheetId="1">#REF!</definedName>
    <definedName name="MAGDALENAL">#REF!</definedName>
    <definedName name="METAL" localSheetId="0">#REF!</definedName>
    <definedName name="METAL" localSheetId="1">#REF!</definedName>
    <definedName name="METAL">#REF!</definedName>
    <definedName name="NARIÑOL" localSheetId="0">#REF!</definedName>
    <definedName name="NARIÑOL" localSheetId="1">#REF!</definedName>
    <definedName name="NARIÑOL">#REF!</definedName>
    <definedName name="NORTEL" localSheetId="0">#REF!</definedName>
    <definedName name="NORTEL" localSheetId="1">#REF!</definedName>
    <definedName name="NORTEL">#REF!</definedName>
    <definedName name="Objetivos" localSheetId="0">OFFSET(#REF!,0,0,COUNTA(#REF!)-1,1)</definedName>
    <definedName name="Objetivos" localSheetId="1">OFFSET(#REF!,0,0,COUNTA(#REF!)-1,1)</definedName>
    <definedName name="Objetivos">OFFSET(#REF!,0,0,COUNTA(#REF!)-1,1)</definedName>
    <definedName name="ok" localSheetId="1">OFFSET(#REF!,0,0,COUNTA(#REF!)-1,1)</definedName>
    <definedName name="ok">OFFSET(#REF!,0,0,COUNTA(#REF!)-1,1)</definedName>
    <definedName name="PUTUMAYOL" localSheetId="0">#REF!</definedName>
    <definedName name="PUTUMAYOL" localSheetId="1">#REF!</definedName>
    <definedName name="PUTUMAYOL">#REF!</definedName>
    <definedName name="QUINDIOL" localSheetId="0">#REF!</definedName>
    <definedName name="QUINDIOL" localSheetId="1">#REF!</definedName>
    <definedName name="QUINDIOL">#REF!</definedName>
    <definedName name="REGIONAL" localSheetId="0">#REF!</definedName>
    <definedName name="REGIONAL" localSheetId="1">#REF!</definedName>
    <definedName name="REGIONAL">#REF!</definedName>
    <definedName name="REGIONALES" localSheetId="0">#REF!</definedName>
    <definedName name="REGIONALES" localSheetId="1">#REF!</definedName>
    <definedName name="REGIONALES">#REF!</definedName>
    <definedName name="RISARALDAL" localSheetId="0">#REF!</definedName>
    <definedName name="RISARALDAL" localSheetId="1">#REF!</definedName>
    <definedName name="RISARALDAL">#REF!</definedName>
    <definedName name="SANANDRESL" localSheetId="0">#REF!</definedName>
    <definedName name="SANANDRESL" localSheetId="1">#REF!</definedName>
    <definedName name="SANANDRESL">#REF!</definedName>
    <definedName name="SANTANDERL" localSheetId="0">#REF!</definedName>
    <definedName name="SANTANDERL" localSheetId="1">#REF!</definedName>
    <definedName name="SANTANDERL">#REF!</definedName>
    <definedName name="sebas" localSheetId="0">#REF!</definedName>
    <definedName name="sebas" localSheetId="1">#REF!</definedName>
    <definedName name="sebas">#REF!</definedName>
    <definedName name="SN">[1]Maestros!$B$1:$B$2</definedName>
    <definedName name="SUCREL" localSheetId="0">#REF!</definedName>
    <definedName name="SUCREL" localSheetId="1">#REF!</definedName>
    <definedName name="SUCREL">#REF!</definedName>
    <definedName name="_xlnm.Print_Titles" localSheetId="0">'CONTEXTO RIESGOS'!$17:$18</definedName>
    <definedName name="TOLIMAL" localSheetId="0">#REF!</definedName>
    <definedName name="TOLIMAL" localSheetId="1">#REF!</definedName>
    <definedName name="TOLIMAL">#REF!</definedName>
    <definedName name="VALLE" localSheetId="0">#REF!</definedName>
    <definedName name="VALLE" localSheetId="1">#REF!</definedName>
    <definedName name="VALLE">#REF!</definedName>
    <definedName name="VALLEL" localSheetId="0">#REF!</definedName>
    <definedName name="VALLEL" localSheetId="1">#REF!</definedName>
    <definedName name="VALLEL">#REF!</definedName>
    <definedName name="VAUPESL" localSheetId="0">#REF!</definedName>
    <definedName name="VAUPESL" localSheetId="1">#REF!</definedName>
    <definedName name="VAUPESL">#REF!</definedName>
    <definedName name="VICHADAL" localSheetId="0">#REF!</definedName>
    <definedName name="VICHADAL" localSheetId="1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i4j+EpcdQpWDW7IJY13cNpL8ldUg=="/>
    </ext>
  </extLst>
</workbook>
</file>

<file path=xl/calcChain.xml><?xml version="1.0" encoding="utf-8"?>
<calcChain xmlns="http://schemas.openxmlformats.org/spreadsheetml/2006/main">
  <c r="S19" i="18" l="1"/>
  <c r="AK19" i="18"/>
  <c r="AL19" i="18" s="1"/>
  <c r="S23" i="18"/>
  <c r="U30" i="18" l="1"/>
</calcChain>
</file>

<file path=xl/sharedStrings.xml><?xml version="1.0" encoding="utf-8"?>
<sst xmlns="http://schemas.openxmlformats.org/spreadsheetml/2006/main" count="508" uniqueCount="315">
  <si>
    <t>Nombre del Procedimiento</t>
  </si>
  <si>
    <t>Código: GE-GA01-FT04</t>
  </si>
  <si>
    <t>ADMINISTRACIÓN DE RIESGO</t>
  </si>
  <si>
    <t>Versión:01</t>
  </si>
  <si>
    <t>Nombre del Formato</t>
  </si>
  <si>
    <t>Vigencia:12/11/2024</t>
  </si>
  <si>
    <t xml:space="preserve">ANÁLISIS DE CONTEXTO E IDENTIFICACIÓN DE RIESGOS </t>
  </si>
  <si>
    <t>Página 1 de 1</t>
  </si>
  <si>
    <r>
      <t xml:space="preserve">Fuentes para identificar riesgos: 
</t>
    </r>
    <r>
      <rPr>
        <sz val="11"/>
        <color theme="1"/>
        <rFont val="Arial"/>
        <family val="2"/>
      </rPr>
      <t xml:space="preserve">1. Análisis del contexto externo/ interno del proceso ( Eventos adversos que inciden en el cumplimiento de los objetivos del proceso)   
2. Actividades de la cadena  de valor del proceso  en las cuales se pueden llegar a presentar situaciones que afectan la gestión  del proceso  y por consiguiente su objetivo
</t>
    </r>
    <r>
      <rPr>
        <i/>
        <u/>
        <sz val="11"/>
        <color theme="1"/>
        <rFont val="Arial"/>
        <family val="2"/>
      </rPr>
      <t xml:space="preserve"> CADENA DE VALOR: Interelacion de procesos  ( entradas - flujo - salidas ) </t>
    </r>
    <r>
      <rPr>
        <sz val="11"/>
        <color theme="1"/>
        <rFont val="Arial"/>
        <family val="2"/>
      </rPr>
      <t xml:space="preserve">
3. Evaluaciones realizadas por entes externos de control / Resultados de las auditorias/evaluaciones de control interno
4. Análisis de PQRS </t>
    </r>
  </si>
  <si>
    <t xml:space="preserve">MISION DE LA ENTIDAD </t>
  </si>
  <si>
    <t>Proteger la vida, el ambiente y el patrimonio, a través de la gestión integral de riesgos de incendios, atención de rescates en todas sus modalidades e incidentes con materiales peligrosos en Bogotá y su entorno</t>
  </si>
  <si>
    <t>NOMBRE DEL PROCESO</t>
  </si>
  <si>
    <t xml:space="preserve">GESTIÓN TECNOLOGÍAS DE LA INFORMACIÓN Y LAS COMUNICACIONES </t>
  </si>
  <si>
    <t>OBJETIVO  DEL PROCESO 
(Caracterización de Proceso)</t>
  </si>
  <si>
    <r>
      <t xml:space="preserve">Generar e implementar soluciones estratégicas y proyectos de optimización, para el cumplimiento de los fines misionales de la UAECOB,apoyados en los lineamientos,estándares y mejores practicas deTecnologías de la Información y las comunicaciones de acuerdo con el modelo de arquitectura definido por MINTIC y demás organismos, comunicando la información pertinente y relevante para la entidad
</t>
    </r>
    <r>
      <rPr>
        <sz val="10"/>
        <rFont val="Arial"/>
        <family val="2"/>
      </rPr>
      <t xml:space="preserve">
Fortalecer la comunicación organizacional  y misional apuntándole a mejorar la cultura interna y seguridad humana y protección de incendios a través de diferentes campañas</t>
    </r>
  </si>
  <si>
    <t xml:space="preserve">ALCANCE </t>
  </si>
  <si>
    <t>El proceso inicia con  la identificación de oportunidades y necesidades de: tecnología, información y comunicación y finaliza con la comunicación y seguimiento de los planes y proyectos.</t>
  </si>
  <si>
    <t xml:space="preserve">ACTIVIDADES DE LA CADENA DE VALOR/ FACTORES CLAVES DE ÉXITO </t>
  </si>
  <si>
    <t xml:space="preserve">1. Diagnostico , identificacion de necesidades e implementacion de soluciones tecnologicas de informacion alineados con la politica de gobierno digital para  el cumplimiento de la mision de la entidad </t>
  </si>
  <si>
    <t>2. Aplicación de buenas practicas en materia de seguridad digital y ciberseguridad</t>
  </si>
  <si>
    <t xml:space="preserve">3. Soportar y mantener la disponibilidad de infraestructura tecnologica de la entidad </t>
  </si>
  <si>
    <t xml:space="preserve">4. Adopción de tecnologias emergentes para mejorar la gestion de los procesos de la entidad  alineados con la politica de gobierno digital </t>
  </si>
  <si>
    <t>5. Elaboración y ejecución de un plan institucional de comunicaciones</t>
  </si>
  <si>
    <t xml:space="preserve">6. Elaboracion, revisión y aprobación de Piezas, comunicados, publicaciones y campañas institucionales internas y externas </t>
  </si>
  <si>
    <t>FACTOR</t>
  </si>
  <si>
    <t>SELECCIONADO</t>
  </si>
  <si>
    <r>
      <t xml:space="preserve">ASPECTOS POSITIVOS
</t>
    </r>
    <r>
      <rPr>
        <b/>
        <sz val="9"/>
        <rFont val="Arial"/>
        <family val="2"/>
      </rPr>
      <t>(Describa cómo el factor seleccionado beneficia al proceso)</t>
    </r>
  </si>
  <si>
    <r>
      <t xml:space="preserve">ASPECTOS NEGATIVOS
</t>
    </r>
    <r>
      <rPr>
        <b/>
        <sz val="9"/>
        <rFont val="Arial"/>
        <family val="2"/>
      </rPr>
      <t>(Describa cómo el factor seleccionado afecta  al proceso)</t>
    </r>
  </si>
  <si>
    <r>
      <t xml:space="preserve">RIESGOS:
</t>
    </r>
    <r>
      <rPr>
        <b/>
        <sz val="9"/>
        <rFont val="Arial"/>
        <family val="2"/>
      </rPr>
      <t>(Sugiera solo riesgo (s) asociado (s) al aspecto negativo cuyos controles dependan del proceso)</t>
    </r>
  </si>
  <si>
    <t xml:space="preserve"> (Seleccione el o los factores que impactan el proceso) </t>
  </si>
  <si>
    <t>SI</t>
  </si>
  <si>
    <t>NO</t>
  </si>
  <si>
    <t>N.A.</t>
  </si>
  <si>
    <t>FACTORES EXTERNOS</t>
  </si>
  <si>
    <t xml:space="preserve">POLÍTICOS   </t>
  </si>
  <si>
    <t>1. Cambio de administracion</t>
  </si>
  <si>
    <t>X
x</t>
  </si>
  <si>
    <r>
      <t xml:space="preserve">No poder cumplir a cabalidad con los proyectos que se encuentran en proceso de implementación 
Desinteres de la administracion por el fortalecimiento en  los temas de seguridad digital, ciberseguridad y adopción de tecnologias emergentes 
</t>
    </r>
    <r>
      <rPr>
        <sz val="11"/>
        <color rgb="FF7030A0"/>
        <rFont val="Arial"/>
        <family val="2"/>
      </rPr>
      <t>Interrupcion de las comunicaciones mientras se dan nuevos lineamientos  por parte de la  Alcaldia Mayor  de Bogota</t>
    </r>
  </si>
  <si>
    <t xml:space="preserve">Posibilidad de afectacion economica  y reputacional por la no ejecución  de las iniciativas y proyectos establecidos en el PETI </t>
  </si>
  <si>
    <t xml:space="preserve">2. Aspectos políticos nacionales </t>
  </si>
  <si>
    <t>X</t>
  </si>
  <si>
    <t xml:space="preserve">Creación  de nuevas entidades que directa o indirectamente que tengan un impacto en procesos de tecnologias de la informacion y de las comunicaciones </t>
  </si>
  <si>
    <t xml:space="preserve">Otros: </t>
  </si>
  <si>
    <t>FINANCIERO</t>
  </si>
  <si>
    <t xml:space="preserve">1. Presupuesto  </t>
  </si>
  <si>
    <r>
      <t xml:space="preserve">X
</t>
    </r>
    <r>
      <rPr>
        <b/>
        <sz val="16"/>
        <color rgb="FF7030A0"/>
        <rFont val="Arial"/>
        <family val="2"/>
      </rPr>
      <t>X</t>
    </r>
  </si>
  <si>
    <r>
      <t xml:space="preserve">Asignación presupuestal no suficiente con las necesidades de la entidad  en materiaTIC 
</t>
    </r>
    <r>
      <rPr>
        <sz val="11"/>
        <color rgb="FF7030A0"/>
        <rFont val="Arial"/>
        <family val="2"/>
      </rPr>
      <t xml:space="preserve">
Asignación presupuestal no suficiente con las necesidades del proceso de comunicaciones </t>
    </r>
  </si>
  <si>
    <t xml:space="preserve">2. Recortes presupuestales </t>
  </si>
  <si>
    <r>
      <t xml:space="preserve">X 
</t>
    </r>
    <r>
      <rPr>
        <b/>
        <sz val="16"/>
        <color rgb="FF7030A0"/>
        <rFont val="Arial"/>
        <family val="2"/>
      </rPr>
      <t>X</t>
    </r>
  </si>
  <si>
    <r>
      <t xml:space="preserve">Recortes presupuestales  que afectan el cumplimiento de las metas en materia TIC 
</t>
    </r>
    <r>
      <rPr>
        <sz val="11"/>
        <color rgb="FF7030A0"/>
        <rFont val="Arial"/>
        <family val="2"/>
      </rPr>
      <t xml:space="preserve">Recortes presupuestales  que afectan el cumplimiento de los objetivos del proceso de comunicaciones </t>
    </r>
  </si>
  <si>
    <t>3. Cambios en la política fiscal</t>
  </si>
  <si>
    <t>x</t>
  </si>
  <si>
    <t xml:space="preserve">Recortes presupuestales  que afectan el cumplimiento de las metas en materia TIC </t>
  </si>
  <si>
    <t>SOCIAL</t>
  </si>
  <si>
    <t xml:space="preserve">1. Participación de la comunidad </t>
  </si>
  <si>
    <r>
      <t xml:space="preserve">X
</t>
    </r>
    <r>
      <rPr>
        <b/>
        <sz val="16"/>
        <color rgb="FF7030A0"/>
        <rFont val="Arial"/>
        <family val="2"/>
      </rPr>
      <t>X</t>
    </r>
  </si>
  <si>
    <t>2. Educación y cultura ciudadana</t>
  </si>
  <si>
    <t xml:space="preserve">3. Ofrecimiento de dádivas a los servidores públicos  / contratistas para  que propicien posibles actos de corrupcion, fraude, lavado de activos y financiacion del terrorismo </t>
  </si>
  <si>
    <t xml:space="preserve">
X</t>
  </si>
  <si>
    <t>Desde el proceso de comunicaciones no se presentan oportunidades de recibir dinero con el fin de propiciar actos de corrupción</t>
  </si>
  <si>
    <t>Ofrecimiento de dádivas a los servidores públicos  / contratistas para  que propicien posibles actos de corrupcion en materia seguridad digital y ciberseguridad</t>
  </si>
  <si>
    <t>Posibilidad de recibir o solicitar cualquier dádiva o beneficio a nombre propio o de terceros con el fin de manipular y adulterar la información contenida en los sistemas de informacion de la entidad  por uso del poder desviando asi la gestión de lo público</t>
  </si>
  <si>
    <t xml:space="preserve">TECNOLÓGICOS   </t>
  </si>
  <si>
    <t>1. Avances en tecnologías de la información.</t>
  </si>
  <si>
    <r>
      <t xml:space="preserve">x
</t>
    </r>
    <r>
      <rPr>
        <b/>
        <sz val="16"/>
        <color rgb="FF7030A0"/>
        <rFont val="Arial"/>
        <family val="2"/>
      </rPr>
      <t>x</t>
    </r>
  </si>
  <si>
    <r>
      <t xml:space="preserve">Adopción de tecnologias emergentes 
</t>
    </r>
    <r>
      <rPr>
        <sz val="11"/>
        <color rgb="FF7030A0"/>
        <rFont val="Arial"/>
        <family val="2"/>
      </rPr>
      <t xml:space="preserve">
Innovación en los productos audiovisuales </t>
    </r>
  </si>
  <si>
    <t xml:space="preserve">Tecnologia nueva no compatible con la existente en la entidad </t>
  </si>
  <si>
    <t>2. Acceso a sistemas de información externos relacionados con el objeto misional y con actividades de soporte.</t>
  </si>
  <si>
    <r>
      <t xml:space="preserve">X
</t>
    </r>
    <r>
      <rPr>
        <b/>
        <sz val="16"/>
        <color rgb="FF7030A0"/>
        <rFont val="Arial"/>
        <family val="2"/>
      </rPr>
      <t>x</t>
    </r>
  </si>
  <si>
    <t>3. Ataques informáticos</t>
  </si>
  <si>
    <r>
      <t xml:space="preserve">x
</t>
    </r>
    <r>
      <rPr>
        <b/>
        <sz val="16"/>
        <color rgb="FF7030A0"/>
        <rFont val="Arial"/>
        <family val="2"/>
      </rPr>
      <t>x</t>
    </r>
  </si>
  <si>
    <r>
      <t xml:space="preserve">perdida de la integridad, confidencialidad  y disponibilidad de la informacion y / o de los  servicios tecnologicos 
</t>
    </r>
    <r>
      <rPr>
        <sz val="11"/>
        <color rgb="FF7030A0"/>
        <rFont val="Arial"/>
        <family val="2"/>
      </rPr>
      <t>perdida de la integridad, confidencialidad  y disponibilidad de la informacion y / o de los  servicios tecnologicos</t>
    </r>
    <r>
      <rPr>
        <sz val="11"/>
        <rFont val="Arial"/>
        <family val="2"/>
      </rPr>
      <t xml:space="preserve"> </t>
    </r>
  </si>
  <si>
    <t xml:space="preserve">posibilidad de afectacion economica y reputacional por  perdida de la seguridad de la informacion ( confidencialidad , integridad ) </t>
  </si>
  <si>
    <t xml:space="preserve">AMBIENTALES   </t>
  </si>
  <si>
    <t>1. Condiciones climatológicas que inciden en la prestación del servicio</t>
  </si>
  <si>
    <t xml:space="preserve">Afectacion  de los servicios tecnologicos de la entidad </t>
  </si>
  <si>
    <t xml:space="preserve">posibilidad de afectacion economica y  reputacional  por la indisponibilidad de los servicios tecnologicos de la entidad  </t>
  </si>
  <si>
    <t>2.  Requerimientos de sostenibilidad ambiental exigidos tanto a nivel nacional como distrital.</t>
  </si>
  <si>
    <t xml:space="preserve">Aplicación de  buenas practicas ambientales en la implementacion de tecnologias que aporten a la sostenibilidad ambiental </t>
  </si>
  <si>
    <t>3. Capacidad para atender emergencias ocasionadas por desastres naturales (sismos, deslizamientos, terrenos inestables, inundaciones, incendios, entre otros).</t>
  </si>
  <si>
    <t xml:space="preserve">LEGALES </t>
  </si>
  <si>
    <t>1. Expedición de normatividad que incidan en la institucionalidad</t>
  </si>
  <si>
    <t>normatividad que fortalece el avance tecnologico</t>
  </si>
  <si>
    <r>
      <t xml:space="preserve">Expedición de normatividad  que afecta la planeación presupuestal del proceso TIC 
</t>
    </r>
    <r>
      <rPr>
        <sz val="11"/>
        <color rgb="FF7030A0"/>
        <rFont val="Arial"/>
        <family val="2"/>
      </rPr>
      <t xml:space="preserve">
Expedición de normatividad  que afecta el cumplimiento del plan de comunicaciones por cambio de imagen </t>
    </r>
    <r>
      <rPr>
        <sz val="11"/>
        <rFont val="Arial"/>
        <family val="2"/>
      </rPr>
      <t xml:space="preserve">
</t>
    </r>
  </si>
  <si>
    <t xml:space="preserve">FACTORES INTERNOS </t>
  </si>
  <si>
    <t>PERSONAL</t>
  </si>
  <si>
    <t>1. Competencias del talento humano</t>
  </si>
  <si>
    <r>
      <t xml:space="preserve">contar con personal idoneo  para ejecutar las actividades del proceso TIC 
</t>
    </r>
    <r>
      <rPr>
        <sz val="11"/>
        <color rgb="FF7030A0"/>
        <rFont val="Arial"/>
        <family val="2"/>
      </rPr>
      <t xml:space="preserve">
contar con personal idoneo  para ejecutar las actividades del proceso de comunicaciones </t>
    </r>
  </si>
  <si>
    <t>2. Disponibilidad del talento humano</t>
  </si>
  <si>
    <r>
      <t xml:space="preserve">No contar con los profesionales / expertos para el desarrollo de las actividades del proceso TIC
</t>
    </r>
    <r>
      <rPr>
        <sz val="11"/>
        <color rgb="FF7030A0"/>
        <rFont val="Arial"/>
        <family val="2"/>
      </rPr>
      <t xml:space="preserve">
No contar con los profesionales suficientes para el desarrollo de las actividades del proceso  de comunicaciones </t>
    </r>
  </si>
  <si>
    <t xml:space="preserve">3. Influencia para propiciar  posibles actos de corrupcion, fraude, lavado de activos y financiacion del terrorismo </t>
  </si>
  <si>
    <r>
      <t xml:space="preserve">Ofrecimiento de dádivas a los servidores públicos  / contratistas para  que propicien posibles actos de corrupcion en materia seguridad digital y ciberseguridad
</t>
    </r>
    <r>
      <rPr>
        <sz val="11"/>
        <color rgb="FF7030A0"/>
        <rFont val="Arial"/>
        <family val="2"/>
      </rPr>
      <t xml:space="preserve">
Ofrecimiento de dádivas a los servidores públicos  / contratistas para  que propicien posibles actos de corrupcion en  la entrega de informacion confidencial  de la entidad </t>
    </r>
  </si>
  <si>
    <r>
      <t xml:space="preserve">Posibilidad de recibir o solicitar cualquier dádiva o beneficio a nombre propio o de terceros con el fin de manipular y adulterar la información contenida en los sistemas de informacion de la entidad  por uso del poder desviando asi la gestión de lo público
</t>
    </r>
    <r>
      <rPr>
        <sz val="11"/>
        <color rgb="FF7030A0"/>
        <rFont val="Arial"/>
        <family val="2"/>
      </rPr>
      <t>Posibilidad de recibir o solicitar cualquier dádiva o beneficio a nombre propio o de terceros con el fin de manipular, adulterar  y entregar la información confidencial de la entidad  por uso del poder desviando asi la gestión de lo público</t>
    </r>
  </si>
  <si>
    <t xml:space="preserve">4. Integridad publica (conflicto de interes) </t>
  </si>
  <si>
    <t>5. Retiro de personal  (fuga de conocimiento)    en forma voluntaria o involuntaria</t>
  </si>
  <si>
    <r>
      <t xml:space="preserve">Rotación de profesionales 
</t>
    </r>
    <r>
      <rPr>
        <sz val="11"/>
        <color rgb="FF7030A0"/>
        <rFont val="Arial"/>
        <family val="2"/>
      </rPr>
      <t>Reprocesos en el diseño de piezas audiovisuales</t>
    </r>
  </si>
  <si>
    <t xml:space="preserve">INFRAESTRUCTURA </t>
  </si>
  <si>
    <t>1.    Infraestructura física de la sede (Ambiente para la operación de los procesos relacionado con condiciones físicas como temperatura, iluminación, ventilación y ruido)</t>
  </si>
  <si>
    <t>el centro de datos cumple con las condiciones minimas requeridas para el funcionamiento de la plataforma tecnológica</t>
  </si>
  <si>
    <t>TECNOLOGÍA</t>
  </si>
  <si>
    <t xml:space="preserve">1. Condiciones tecnológicas (software ,  hardware e infraestructura ) que atendiendan las necesidades de la entidad. </t>
  </si>
  <si>
    <r>
      <t xml:space="preserve">x
</t>
    </r>
    <r>
      <rPr>
        <b/>
        <sz val="16"/>
        <color rgb="FF7030A0"/>
        <rFont val="Arial"/>
        <family val="2"/>
      </rPr>
      <t>x</t>
    </r>
    <r>
      <rPr>
        <b/>
        <sz val="16"/>
        <color theme="1"/>
        <rFont val="Arial"/>
        <family val="2"/>
      </rPr>
      <t xml:space="preserve">
</t>
    </r>
  </si>
  <si>
    <r>
      <rPr>
        <sz val="11"/>
        <rFont val="Arial"/>
        <family val="2"/>
      </rPr>
      <t xml:space="preserve"> Desactualización  u obsolescencia de la plataforma tecnológica  </t>
    </r>
    <r>
      <rPr>
        <sz val="11"/>
        <color rgb="FF00B050"/>
        <rFont val="Arial"/>
        <family val="2"/>
      </rPr>
      <t xml:space="preserve">
</t>
    </r>
    <r>
      <rPr>
        <sz val="11"/>
        <color rgb="FF7030A0"/>
        <rFont val="Arial"/>
        <family val="2"/>
      </rPr>
      <t xml:space="preserve">
Ausencia de equipos / herramientas  de comunicación  que generan demoras en la entrega  de piezas comunicacionales </t>
    </r>
  </si>
  <si>
    <t>2. Confidencialidad, integridad y disponibilidad de la información.</t>
  </si>
  <si>
    <r>
      <t xml:space="preserve">
perdida de la confidencialidad , integridad y disponibilidad de la información
</t>
    </r>
    <r>
      <rPr>
        <sz val="11"/>
        <color rgb="FF7030A0"/>
        <rFont val="Arial"/>
        <family val="2"/>
      </rPr>
      <t>perdida de la confidencialidad , integridad y disponibilidad de la información</t>
    </r>
  </si>
  <si>
    <t xml:space="preserve">posibilidad de afectacion economica y reputacional por  perdida de la seguridad de la informacion ( confidencialidad , integridad )
posibilidad de afectacion economica y  reputacional  por la indisponibilidad de los servicios tecnologicos de la entidad
</t>
  </si>
  <si>
    <t>PROCESOS</t>
  </si>
  <si>
    <t xml:space="preserve">1.    Desempeño de los procesos  (Indicadores, resultados de seguimiento, etc ) </t>
  </si>
  <si>
    <t xml:space="preserve">el proceso se ha fortalecido en el uso y apropiacion de las herramientas con que cuenta la entidad </t>
  </si>
  <si>
    <t xml:space="preserve">Tiempos de aprobación de  piezas por parte  de la Dirección </t>
  </si>
  <si>
    <t>2. Falta de procedimientos  ( fuga de conocimiento)  / falta de   controles efectivos en los  procedimientos, necesarios para el desarrollo de la gestión</t>
  </si>
  <si>
    <t xml:space="preserve">Actualización y mejora de los procedimientos que hacen parte del proceso TIC </t>
  </si>
  <si>
    <t>No documentacion de los controles del  proceso en el procedimiento</t>
  </si>
  <si>
    <t xml:space="preserve">posibilidad de afectacion  reputacional  por difusión de información inoportuna e incorrecta de la gestion relacionada con  la misionalidad de la entidad </t>
  </si>
  <si>
    <t>3.    Interacción entre procesos.</t>
  </si>
  <si>
    <r>
      <t xml:space="preserve">Indisponibilidad en el acceso a la informacion 
seguimiento a los controles  de soluciones tecnologicas de terceros 
</t>
    </r>
    <r>
      <rPr>
        <sz val="11"/>
        <color rgb="FF7030A0"/>
        <rFont val="Arial"/>
        <family val="2"/>
      </rPr>
      <t xml:space="preserve">Inoportunidad  y no calidad de la información suministrada por  las diferentes areas   para la elaboración de las piezas comunicacionales e informacion  a los públicos de interes </t>
    </r>
  </si>
  <si>
    <t xml:space="preserve">posibilidad de afectacion economica y  reputacional  por la indisponibilidad de los servicios tecnologicos de la entidad
</t>
  </si>
  <si>
    <t xml:space="preserve">4. Circunstancias asociadas a temas fiscales como la administración, gestión, ordenación, custodia,  adquisición de bienes o recursos públicos.  </t>
  </si>
  <si>
    <r>
      <t xml:space="preserve">x
</t>
    </r>
    <r>
      <rPr>
        <b/>
        <sz val="16"/>
        <color rgb="FF7030A0"/>
        <rFont val="Arial"/>
        <family val="2"/>
      </rPr>
      <t>X</t>
    </r>
  </si>
  <si>
    <t xml:space="preserve">5 Hallazgos fiscales y/o fallos con responsabilidad fiscal originados por la Contraloria </t>
  </si>
  <si>
    <t>RELACIONAMIENTO CON GRUPOS DE VALOR Y DE INTERÉS</t>
  </si>
  <si>
    <t>1. Oportunidad, calidez, claridad, solución de fondo y coherencia en las respuestas a las PQRS interpuestas por los ciudadanos</t>
  </si>
  <si>
    <t>2. Oportunidad en las respuestas a los requerimientos de los entes de control</t>
  </si>
  <si>
    <t xml:space="preserve">3. Interacción con medios de comunicación </t>
  </si>
  <si>
    <t xml:space="preserve">Fortalecimiento de la imagen institucional  en la ciudadania por el cumplimiento de la misionalidad </t>
  </si>
  <si>
    <t xml:space="preserve">Difusión de noticias  que no estan  verificadas por la fuente oficial de la entidad </t>
  </si>
  <si>
    <t xml:space="preserve">DIRECCIONAMIENTO ESTRATEGICO </t>
  </si>
  <si>
    <t>Código: GE-PR08- FT01</t>
  </si>
  <si>
    <t>Versión: 03</t>
  </si>
  <si>
    <t xml:space="preserve">MAPA DE RIESGOS  DE GESTIÓN </t>
  </si>
  <si>
    <t>Fecha: 26 /08/2025</t>
  </si>
  <si>
    <t xml:space="preserve">Página 1 de 1 </t>
  </si>
  <si>
    <t xml:space="preserve">FECHA DE  APROBACIÓN </t>
  </si>
  <si>
    <t xml:space="preserve">VERSIÓN DE CONTENIDO </t>
  </si>
  <si>
    <t>PROCESO</t>
  </si>
  <si>
    <t xml:space="preserve">TIPO DE RIESGO </t>
  </si>
  <si>
    <t xml:space="preserve">RIESGO No. </t>
  </si>
  <si>
    <t xml:space="preserve">DESCRIPCION DEL RIESGO </t>
  </si>
  <si>
    <t xml:space="preserve">CLASIFICACION  DEL RIESGO </t>
  </si>
  <si>
    <t xml:space="preserve">ANALISIS DEL RIESGO INHERENTE </t>
  </si>
  <si>
    <t xml:space="preserve">ZONA RIESGO INHERENTE </t>
  </si>
  <si>
    <t xml:space="preserve">CONTROL No. </t>
  </si>
  <si>
    <t xml:space="preserve">DESCRIPCION DEL CONTROL </t>
  </si>
  <si>
    <t>EVALUACIÓN DEL RIESGO - NIVEL DEL RIESGO RESIDUAL</t>
  </si>
  <si>
    <t>Plan de Acción</t>
  </si>
  <si>
    <t>Responsable</t>
  </si>
  <si>
    <t xml:space="preserve">Fecha  de  inicio  </t>
  </si>
  <si>
    <t xml:space="preserve">Fecha  final </t>
  </si>
  <si>
    <t>INDICADOR</t>
  </si>
  <si>
    <t xml:space="preserve">PROBABILIDAD INHERENTE </t>
  </si>
  <si>
    <t xml:space="preserve">IMPACTO INHERENTE </t>
  </si>
  <si>
    <t xml:space="preserve">RESPONSABLE PRIMERA LINEA </t>
  </si>
  <si>
    <t>RESPONSABLE DE EJECUTAR EL CONTROL</t>
  </si>
  <si>
    <t xml:space="preserve">PERIODICIDAD </t>
  </si>
  <si>
    <t xml:space="preserve">
ACCIÓN 
( Verificar Revisar Validar Cotejar)</t>
  </si>
  <si>
    <t xml:space="preserve">COMPLEMENTO </t>
  </si>
  <si>
    <t xml:space="preserve">COMO SE ACTUA EN CASO DE OBSERVACIONES O DESVIACIONES </t>
  </si>
  <si>
    <t xml:space="preserve">EVIDENCIA </t>
  </si>
  <si>
    <t xml:space="preserve">TIPO DE CONTROL </t>
  </si>
  <si>
    <t xml:space="preserve">AFECTACION </t>
  </si>
  <si>
    <t xml:space="preserve">ATRIBUTOS </t>
  </si>
  <si>
    <t>IMPACTO (CONSECUENCIA)</t>
  </si>
  <si>
    <t xml:space="preserve">
CAUSA INMEDIATA 
(Iniciar con la palabra 
POR )</t>
  </si>
  <si>
    <t>CAUSA RAIZ 
(Iniciar con 
DEBIDO A )</t>
  </si>
  <si>
    <t xml:space="preserve">NUMERO DE VECES QUE SE REALIZA LA ACTIVIDAD AL AÑO 
</t>
  </si>
  <si>
    <t xml:space="preserve">FRECUENCIA DE LA ACTIVIDAD </t>
  </si>
  <si>
    <t xml:space="preserve">% DE PROBABILIDAD </t>
  </si>
  <si>
    <t xml:space="preserve">NIVEL DE PROBABILIDAD </t>
  </si>
  <si>
    <t xml:space="preserve">AFECTACION ECONOMICA </t>
  </si>
  <si>
    <t>%</t>
  </si>
  <si>
    <t xml:space="preserve">NIVEL </t>
  </si>
  <si>
    <t xml:space="preserve">AFECTACION REPUTACIONAL </t>
  </si>
  <si>
    <t>NIVEL</t>
  </si>
  <si>
    <t xml:space="preserve">% DE IMPACTO </t>
  </si>
  <si>
    <t xml:space="preserve">NIVEL DE IMPACTO </t>
  </si>
  <si>
    <t>IMPLEMENTACIÓN</t>
  </si>
  <si>
    <t>CALIFICACIÓN</t>
  </si>
  <si>
    <t>DOCUMENTACIÓN</t>
  </si>
  <si>
    <t>FRECUENCIA</t>
  </si>
  <si>
    <t>Probabilidad Residual</t>
  </si>
  <si>
    <t>Probabilidad Residual Final</t>
  </si>
  <si>
    <t>Impacto residual</t>
  </si>
  <si>
    <t>Impacto Residual Final</t>
  </si>
  <si>
    <t>Zona de Riesgo Final</t>
  </si>
  <si>
    <t>Tratamiento</t>
  </si>
  <si>
    <t>Gestión</t>
  </si>
  <si>
    <t xml:space="preserve">Media </t>
  </si>
  <si>
    <t xml:space="preserve">Mayor </t>
  </si>
  <si>
    <t>Alto</t>
  </si>
  <si>
    <t>Baja</t>
  </si>
  <si>
    <t>Reducir</t>
  </si>
  <si>
    <r>
      <rPr>
        <b/>
        <sz val="20"/>
        <color theme="1"/>
        <rFont val="Arial"/>
        <family val="2"/>
      </rPr>
      <t xml:space="preserve">NOMBRE : 
FRECUENCIA DE MEDICIÓN FORMULA:
</t>
    </r>
    <r>
      <rPr>
        <sz val="20"/>
        <color theme="1"/>
        <rFont val="Arial"/>
        <family val="2"/>
      </rPr>
      <t xml:space="preserve">
</t>
    </r>
    <r>
      <rPr>
        <b/>
        <sz val="20"/>
        <color theme="1"/>
        <rFont val="Arial"/>
        <family val="2"/>
      </rPr>
      <t>META :</t>
    </r>
    <r>
      <rPr>
        <sz val="20"/>
        <color theme="1"/>
        <rFont val="Arial"/>
        <family val="2"/>
      </rPr>
      <t xml:space="preserve"> 
</t>
    </r>
    <r>
      <rPr>
        <b/>
        <sz val="20"/>
        <color theme="1"/>
        <rFont val="Arial"/>
        <family val="2"/>
      </rPr>
      <t xml:space="preserve">
FRECUENCIA  DE MEDICIÓN:</t>
    </r>
    <r>
      <rPr>
        <sz val="20"/>
        <color theme="1"/>
        <rFont val="Arial"/>
        <family val="2"/>
      </rPr>
      <t xml:space="preserve"> 
</t>
    </r>
    <r>
      <rPr>
        <b/>
        <sz val="20"/>
        <color theme="1"/>
        <rFont val="Arial"/>
        <family val="2"/>
      </rPr>
      <t/>
    </r>
  </si>
  <si>
    <t>Muy baja</t>
  </si>
  <si>
    <r>
      <rPr>
        <b/>
        <sz val="30"/>
        <color theme="1"/>
        <rFont val="Arial"/>
        <family val="2"/>
      </rPr>
      <t xml:space="preserve">NOMBRE : </t>
    </r>
    <r>
      <rPr>
        <b/>
        <sz val="30"/>
        <color theme="1"/>
        <rFont val="Arial"/>
        <family val="2"/>
      </rPr>
      <t xml:space="preserve">
FRECUENCIA DE MEDICIÓN FORMULA:</t>
    </r>
    <r>
      <rPr>
        <sz val="30"/>
        <color theme="1"/>
        <rFont val="Arial"/>
        <family val="2"/>
      </rPr>
      <t xml:space="preserve"> 
</t>
    </r>
    <r>
      <rPr>
        <b/>
        <sz val="30"/>
        <color theme="1"/>
        <rFont val="Arial"/>
        <family val="2"/>
      </rPr>
      <t>META :</t>
    </r>
    <r>
      <rPr>
        <sz val="30"/>
        <color theme="1"/>
        <rFont val="Arial"/>
        <family val="2"/>
      </rPr>
      <t xml:space="preserve"> 
</t>
    </r>
    <r>
      <rPr>
        <b/>
        <sz val="30"/>
        <color theme="1"/>
        <rFont val="Arial"/>
        <family val="2"/>
      </rPr>
      <t xml:space="preserve">
FRECUENCIA  DE MEDICIÓN:</t>
    </r>
    <r>
      <rPr>
        <sz val="30"/>
        <color theme="1"/>
        <rFont val="Arial"/>
        <family val="2"/>
      </rPr>
      <t xml:space="preserve">
</t>
    </r>
    <r>
      <rPr>
        <b/>
        <sz val="20"/>
        <color theme="1"/>
        <rFont val="Arial"/>
        <family val="2"/>
      </rPr>
      <t/>
    </r>
  </si>
  <si>
    <t xml:space="preserve">CONTROL  DE CAMBIOS </t>
  </si>
  <si>
    <t xml:space="preserve">FECHA </t>
  </si>
  <si>
    <t xml:space="preserve">DESCRIPCION DE LOS CAMBIOS </t>
  </si>
  <si>
    <t>Tabla Criterios para definir el nivel de probabilidad</t>
  </si>
  <si>
    <t>Tabla Criterios para definir el nivel de impacto</t>
  </si>
  <si>
    <t>Frecuencia de la Actividad</t>
  </si>
  <si>
    <t>Probabilidad</t>
  </si>
  <si>
    <t>MIN</t>
  </si>
  <si>
    <t>MAX</t>
  </si>
  <si>
    <t>Afectación Económica (o presupuestal)</t>
  </si>
  <si>
    <t>Pérdida Reputacional</t>
  </si>
  <si>
    <t>Muy Baja</t>
  </si>
  <si>
    <t>La actividad que conlleva el riesgo se ejecuta como máximos 2 veces por año</t>
  </si>
  <si>
    <t xml:space="preserve">Leve </t>
  </si>
  <si>
    <t xml:space="preserve">Afectación menor a 10 SMLMV </t>
  </si>
  <si>
    <t>El riesgo afecta la imagen de alguna área de la organización</t>
  </si>
  <si>
    <t>La actividad que conlleva el riesgo se ejecuta de 3 a 24 veces por año</t>
  </si>
  <si>
    <t>Menor</t>
  </si>
  <si>
    <t xml:space="preserve">Entre 10 y 50 SMLMV </t>
  </si>
  <si>
    <t>El riesgo afecta la imagen de la entidad internamente, de conocimiento general, nivel interno, de junta directiva y accionistas y/o de provedores</t>
  </si>
  <si>
    <t>Media</t>
  </si>
  <si>
    <t>La actividad que conlleva el riesgo se ejecuta de 24 a 500 veces por año</t>
  </si>
  <si>
    <t xml:space="preserve">Moderado </t>
  </si>
  <si>
    <t xml:space="preserve">Entre 50 y 100 SMLMV </t>
  </si>
  <si>
    <t>El riesgo afecta la imagen de la entidad con algunos usuarios de relevancia frente al logro de los objetivos</t>
  </si>
  <si>
    <t>Alta</t>
  </si>
  <si>
    <t>La actividad que conlleva el riesgo se ejecuta mínimo 500 veces al año y máximo 5000 veces por año</t>
  </si>
  <si>
    <t xml:space="preserve">Entre 100 y 500 SMLMV </t>
  </si>
  <si>
    <t>El riesgo afecta la imagen de a entidad con efecto publicitario sostenido a nivel de sector administrativo, nivel departamental o municipal</t>
  </si>
  <si>
    <t>Muy Alta</t>
  </si>
  <si>
    <t>La actividad que conlleva el riesgo se ejecuta más de 5000 veces por año</t>
  </si>
  <si>
    <t>Catastrófico</t>
  </si>
  <si>
    <t xml:space="preserve">Mayor a 500 SMLMV </t>
  </si>
  <si>
    <t>El riesgo afecta la imagen de la entidad a nivel nacional, con efecto publicitarios sostenible a nivel país</t>
  </si>
  <si>
    <t>N/A</t>
  </si>
  <si>
    <t>Impacto</t>
  </si>
  <si>
    <t>Leve</t>
  </si>
  <si>
    <t>Moderado</t>
  </si>
  <si>
    <t>Mayor</t>
  </si>
  <si>
    <t>Extremo</t>
  </si>
  <si>
    <t>Bajo</t>
  </si>
  <si>
    <t xml:space="preserve">NOMBRE DEPROCESO </t>
  </si>
  <si>
    <t xml:space="preserve">GESTIÓN ESTRATEGICA </t>
  </si>
  <si>
    <t>GESTIÓN JURÍDICA</t>
  </si>
  <si>
    <t xml:space="preserve">GESTIÓN DEL TALENTO HUMANO </t>
  </si>
  <si>
    <t>GESTIÓN DE RECURSOS</t>
  </si>
  <si>
    <t>SERVICIO A LA CIUDADANÍA</t>
  </si>
  <si>
    <t>REDUCCIÓN</t>
  </si>
  <si>
    <t xml:space="preserve">CONOCIMIENTO </t>
  </si>
  <si>
    <t>MANEJO</t>
  </si>
  <si>
    <t>EVALUACIÓN Y CONTROL</t>
  </si>
  <si>
    <t xml:space="preserve">TIPOLOGIA </t>
  </si>
  <si>
    <t>Fiscal</t>
  </si>
  <si>
    <t xml:space="preserve">IMPACTO ( CONSECUENCIA) </t>
  </si>
  <si>
    <t xml:space="preserve">GESTIÓN </t>
  </si>
  <si>
    <t>Posibilidad de pérdida económica</t>
  </si>
  <si>
    <t>Posibilidad de pérdida reputacional</t>
  </si>
  <si>
    <t>Posibilidad de pérdida económica y reputacional</t>
  </si>
  <si>
    <t xml:space="preserve">FISCAL </t>
  </si>
  <si>
    <t>Posibilidad  de efecto dañoso sobre el recurso público</t>
  </si>
  <si>
    <t>Posibilidad  de efecto dañoso sobre bienes de uso público</t>
  </si>
  <si>
    <t>Posibilidad  de efecto dañoso sobre bienes de uso fiscal</t>
  </si>
  <si>
    <t>Posibilidad  de efecto dañoso sobre el interes patrimonial</t>
  </si>
  <si>
    <t>CLASIFICACION DEL RIESGO</t>
  </si>
  <si>
    <t>Ejecución y Administración de procesos</t>
  </si>
  <si>
    <t>Fraude Externo</t>
  </si>
  <si>
    <t>Fraude Interno</t>
  </si>
  <si>
    <t>Fallas Tecnológicas</t>
  </si>
  <si>
    <t>Relaciones Laborales</t>
  </si>
  <si>
    <t>Usuarios Productos y Prácticas Organizacionales</t>
  </si>
  <si>
    <t>Daños Activos Físicos</t>
  </si>
  <si>
    <t xml:space="preserve">controles </t>
  </si>
  <si>
    <t>Atributos Informativos</t>
  </si>
  <si>
    <t>Tipo de control</t>
  </si>
  <si>
    <t>Peso del Control</t>
  </si>
  <si>
    <t>Implementación</t>
  </si>
  <si>
    <t>Peso de la implementación</t>
  </si>
  <si>
    <t>Documentación</t>
  </si>
  <si>
    <t>Frecuencia</t>
  </si>
  <si>
    <t>Evidencia</t>
  </si>
  <si>
    <t>Preventivo</t>
  </si>
  <si>
    <t>Automático</t>
  </si>
  <si>
    <t>Documentado</t>
  </si>
  <si>
    <t>Continua</t>
  </si>
  <si>
    <t>Con Registro</t>
  </si>
  <si>
    <t>Detectivo</t>
  </si>
  <si>
    <t>Manual</t>
  </si>
  <si>
    <t>Sin Documentar</t>
  </si>
  <si>
    <t>Aleatoria</t>
  </si>
  <si>
    <t>Sin Registro</t>
  </si>
  <si>
    <t>Correctivo</t>
  </si>
  <si>
    <t>Afectación o Desplazamiento en la Matriz</t>
  </si>
  <si>
    <t>Afecta</t>
  </si>
  <si>
    <t>Mitigar</t>
  </si>
  <si>
    <t>Transferir</t>
  </si>
  <si>
    <t>Aceptar</t>
  </si>
  <si>
    <t>Evitar</t>
  </si>
  <si>
    <t>NIVEL DE RIESGO</t>
  </si>
  <si>
    <t xml:space="preserve">Muy Baja </t>
  </si>
  <si>
    <t xml:space="preserve">Bajo </t>
  </si>
  <si>
    <t xml:space="preserve">Menor </t>
  </si>
  <si>
    <t xml:space="preserve">Catastrófico </t>
  </si>
  <si>
    <t xml:space="preserve">Extremo </t>
  </si>
  <si>
    <t xml:space="preserve">Baja </t>
  </si>
  <si>
    <t xml:space="preserve">Alta </t>
  </si>
  <si>
    <t xml:space="preserve">Muy Alta </t>
  </si>
  <si>
    <t>Económico</t>
  </si>
  <si>
    <t>Reputacional</t>
  </si>
  <si>
    <t>Reducir (compartir)</t>
  </si>
  <si>
    <t>Económico y Reputacional</t>
  </si>
  <si>
    <t>Reducir (mitigar)</t>
  </si>
  <si>
    <t>Plan de accion (solo para la opción reducir)</t>
  </si>
  <si>
    <t>Finalizado</t>
  </si>
  <si>
    <t>En curso</t>
  </si>
  <si>
    <t>Daños Activos Fisicos</t>
  </si>
  <si>
    <t>Ejecucion y Administracion de procesos</t>
  </si>
  <si>
    <t>Fallas Tecnologicas</t>
  </si>
  <si>
    <t>Usuarios, productos y practicas , organizacionales</t>
  </si>
  <si>
    <t>Registro Sustancial</t>
  </si>
  <si>
    <t>Registro Material</t>
  </si>
  <si>
    <t>Sin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</si>
</sst>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6">
    <font>
      <sz val="11"/>
      <color theme="1"/>
      <name val="Arial"/>
    </font>
    <font>
      <sz val="1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Arial Narrow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20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1"/>
      <color rgb="FF7030A0"/>
      <name val="Arial"/>
      <family val="2"/>
    </font>
    <font>
      <b/>
      <sz val="16"/>
      <color rgb="FF7030A0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sz val="20"/>
      <name val="Tahoma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  <font>
      <b/>
      <sz val="36"/>
      <name val="Arial"/>
      <family val="2"/>
    </font>
    <font>
      <sz val="28"/>
      <color theme="1"/>
      <name val="Arial"/>
      <family val="2"/>
    </font>
    <font>
      <b/>
      <sz val="28"/>
      <name val="calibri"/>
      <family val="2"/>
      <scheme val="minor"/>
    </font>
    <font>
      <sz val="30"/>
      <name val="Arial"/>
      <family val="2"/>
    </font>
    <font>
      <b/>
      <sz val="20"/>
      <color theme="1"/>
      <name val="Arial Narrow"/>
      <family val="2"/>
    </font>
    <font>
      <sz val="20"/>
      <color theme="1"/>
      <name val="Calibri"/>
      <family val="2"/>
    </font>
    <font>
      <b/>
      <sz val="20"/>
      <color rgb="FF000000"/>
      <name val="Arial Narrow"/>
      <family val="2"/>
    </font>
    <font>
      <b/>
      <sz val="20"/>
      <color theme="0" tint="-0.34998626667073579"/>
      <name val="Calibri"/>
      <family val="2"/>
    </font>
    <font>
      <b/>
      <sz val="20"/>
      <name val="Calibri"/>
      <family val="2"/>
    </font>
    <font>
      <sz val="20"/>
      <color rgb="FF000000"/>
      <name val="Arial Narrow"/>
      <family val="2"/>
    </font>
    <font>
      <sz val="20"/>
      <name val="Arial Narrow"/>
      <family val="2"/>
    </font>
    <font>
      <sz val="20"/>
      <color rgb="FFFFFFFF"/>
      <name val="Arial Narrow"/>
      <family val="2"/>
    </font>
    <font>
      <sz val="20"/>
      <color theme="0"/>
      <name val="Calibri"/>
      <family val="2"/>
    </font>
    <font>
      <sz val="20"/>
      <name val="Tahoma"/>
      <family val="2"/>
    </font>
    <font>
      <sz val="20"/>
      <color rgb="FF000000"/>
      <name val="Arial"/>
      <family val="2"/>
    </font>
    <font>
      <sz val="30"/>
      <color theme="1"/>
      <name val="Arial"/>
      <family val="2"/>
    </font>
    <font>
      <b/>
      <sz val="30"/>
      <color theme="1"/>
      <name val="Arial"/>
      <family val="2"/>
    </font>
    <font>
      <b/>
      <sz val="36"/>
      <color rgb="FFFF0000"/>
      <name val="Arial"/>
      <family val="2"/>
    </font>
    <font>
      <sz val="36"/>
      <color rgb="FFFF0000"/>
      <name val="Arial"/>
      <family val="2"/>
    </font>
    <font>
      <sz val="11"/>
      <color rgb="FFFF0000"/>
      <name val="Arial"/>
      <family val="2"/>
    </font>
    <font>
      <sz val="48"/>
      <color theme="1"/>
      <name val="Arial"/>
      <family val="2"/>
    </font>
    <font>
      <sz val="72"/>
      <color rgb="FFFF0000"/>
      <name val="Arial"/>
      <family val="2"/>
    </font>
    <font>
      <b/>
      <sz val="48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00B050"/>
      </patternFill>
    </fill>
    <fill>
      <patternFill patternType="solid">
        <fgColor rgb="FFFFFF66"/>
        <bgColor rgb="FFFFFF66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D4B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39997558519241921"/>
        <bgColor rgb="FF525252"/>
      </patternFill>
    </fill>
    <fill>
      <patternFill patternType="solid">
        <fgColor theme="4" tint="0.39997558519241921"/>
        <bgColor rgb="FF333F4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rgb="FFFBD4B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BD4B4"/>
      </patternFill>
    </fill>
    <fill>
      <patternFill patternType="solid">
        <fgColor rgb="FF33CC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9" tint="0.39997558519241921"/>
        <bgColor rgb="FF9CC2E5"/>
      </patternFill>
    </fill>
    <fill>
      <patternFill patternType="solid">
        <fgColor theme="9" tint="0.39997558519241921"/>
        <bgColor rgb="FFFFC000"/>
      </patternFill>
    </fill>
    <fill>
      <patternFill patternType="solid">
        <fgColor theme="9" tint="0.39997558519241921"/>
        <bgColor rgb="FF002060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9" tint="0.39997558519241921"/>
        <bgColor rgb="FFBFBFB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A8D08D"/>
      </patternFill>
    </fill>
    <fill>
      <patternFill patternType="solid">
        <fgColor theme="8" tint="0.79998168889431442"/>
        <bgColor rgb="FFFFC000"/>
      </patternFill>
    </fill>
    <fill>
      <patternFill patternType="solid">
        <fgColor theme="8" tint="0.79998168889431442"/>
        <bgColor rgb="FF002060"/>
      </patternFill>
    </fill>
    <fill>
      <patternFill patternType="solid">
        <fgColor theme="8" tint="0.79998168889431442"/>
        <bgColor rgb="FF92D050"/>
      </patternFill>
    </fill>
    <fill>
      <patternFill patternType="solid">
        <fgColor theme="8" tint="0.79998168889431442"/>
        <bgColor rgb="FFBFBFBF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dotted">
        <color rgb="FFF79646"/>
      </left>
      <right style="dotted">
        <color rgb="FFF79646"/>
      </right>
      <top style="dotted">
        <color rgb="FFF79646"/>
      </top>
      <bottom style="dotted">
        <color rgb="FFF79646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2"/>
    <xf numFmtId="0" fontId="5" fillId="0" borderId="2"/>
    <xf numFmtId="9" fontId="15" fillId="0" borderId="0" applyFont="0" applyFill="0" applyBorder="0" applyAlignment="0" applyProtection="0"/>
    <xf numFmtId="0" fontId="16" fillId="0" borderId="2"/>
    <xf numFmtId="0" fontId="5" fillId="0" borderId="2"/>
    <xf numFmtId="9" fontId="5" fillId="0" borderId="2" applyFont="0" applyFill="0" applyBorder="0" applyAlignment="0" applyProtection="0"/>
  </cellStyleXfs>
  <cellXfs count="3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 vertical="center" wrapText="1" readingOrder="1"/>
    </xf>
    <xf numFmtId="0" fontId="5" fillId="0" borderId="0" xfId="0" applyFont="1"/>
    <xf numFmtId="0" fontId="0" fillId="0" borderId="0" xfId="0" applyAlignment="1">
      <alignment vertical="center" wrapText="1"/>
    </xf>
    <xf numFmtId="0" fontId="5" fillId="18" borderId="0" xfId="0" applyFont="1" applyFill="1"/>
    <xf numFmtId="0" fontId="1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wrapText="1"/>
    </xf>
    <xf numFmtId="0" fontId="0" fillId="0" borderId="2" xfId="0" applyBorder="1"/>
    <xf numFmtId="0" fontId="10" fillId="0" borderId="0" xfId="0" applyFont="1" applyAlignment="1">
      <alignment wrapText="1"/>
    </xf>
    <xf numFmtId="0" fontId="22" fillId="0" borderId="4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9" fontId="10" fillId="0" borderId="3" xfId="0" applyNumberFormat="1" applyFont="1" applyBorder="1" applyAlignment="1">
      <alignment wrapText="1"/>
    </xf>
    <xf numFmtId="9" fontId="10" fillId="0" borderId="2" xfId="0" applyNumberFormat="1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6" fillId="28" borderId="0" xfId="0" applyFont="1" applyFill="1"/>
    <xf numFmtId="0" fontId="23" fillId="0" borderId="2" xfId="4" applyFont="1" applyAlignment="1">
      <alignment vertical="center" wrapText="1"/>
    </xf>
    <xf numFmtId="9" fontId="23" fillId="0" borderId="2" xfId="4" applyNumberFormat="1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 readingOrder="1"/>
    </xf>
    <xf numFmtId="0" fontId="25" fillId="0" borderId="2" xfId="0" applyFont="1" applyBorder="1" applyAlignment="1">
      <alignment horizontal="center" vertical="center" wrapText="1" readingOrder="1"/>
    </xf>
    <xf numFmtId="0" fontId="27" fillId="0" borderId="2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wrapText="1"/>
    </xf>
    <xf numFmtId="9" fontId="31" fillId="9" borderId="3" xfId="3" applyFont="1" applyFill="1" applyBorder="1" applyAlignment="1">
      <alignment horizontal="center" vertical="center"/>
    </xf>
    <xf numFmtId="9" fontId="31" fillId="9" borderId="3" xfId="3" applyFont="1" applyFill="1" applyBorder="1" applyAlignment="1">
      <alignment horizontal="center" vertical="center" wrapText="1"/>
    </xf>
    <xf numFmtId="0" fontId="28" fillId="42" borderId="3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justify" vertical="center" wrapText="1"/>
    </xf>
    <xf numFmtId="0" fontId="5" fillId="0" borderId="2" xfId="5"/>
    <xf numFmtId="0" fontId="10" fillId="0" borderId="2" xfId="5" applyFont="1"/>
    <xf numFmtId="0" fontId="8" fillId="9" borderId="24" xfId="5" applyFont="1" applyFill="1" applyBorder="1" applyAlignment="1">
      <alignment horizontal="justify" vertical="center" wrapText="1"/>
    </xf>
    <xf numFmtId="0" fontId="8" fillId="9" borderId="19" xfId="5" applyFont="1" applyFill="1" applyBorder="1" applyAlignment="1">
      <alignment horizontal="justify" vertical="center" wrapText="1"/>
    </xf>
    <xf numFmtId="0" fontId="34" fillId="0" borderId="18" xfId="5" applyFont="1" applyBorder="1" applyAlignment="1">
      <alignment horizontal="center" vertical="center" wrapText="1"/>
    </xf>
    <xf numFmtId="0" fontId="34" fillId="0" borderId="3" xfId="5" applyFont="1" applyBorder="1" applyAlignment="1">
      <alignment horizontal="center" vertical="center" wrapText="1"/>
    </xf>
    <xf numFmtId="0" fontId="34" fillId="0" borderId="7" xfId="5" applyFont="1" applyBorder="1" applyAlignment="1">
      <alignment horizontal="center" vertical="center" wrapText="1"/>
    </xf>
    <xf numFmtId="0" fontId="14" fillId="0" borderId="63" xfId="5" applyFont="1" applyBorder="1" applyAlignment="1">
      <alignment horizontal="center" vertical="center"/>
    </xf>
    <xf numFmtId="0" fontId="35" fillId="0" borderId="63" xfId="5" applyFont="1" applyBorder="1" applyAlignment="1">
      <alignment horizontal="center" vertical="center"/>
    </xf>
    <xf numFmtId="0" fontId="5" fillId="9" borderId="6" xfId="5" applyFill="1" applyBorder="1" applyAlignment="1">
      <alignment horizontal="justify" vertical="center" wrapText="1"/>
    </xf>
    <xf numFmtId="0" fontId="5" fillId="0" borderId="18" xfId="5" applyBorder="1" applyAlignment="1">
      <alignment horizontal="center" vertical="center" wrapText="1"/>
    </xf>
    <xf numFmtId="0" fontId="5" fillId="0" borderId="3" xfId="5" applyBorder="1" applyAlignment="1">
      <alignment horizontal="center" vertical="center" wrapText="1"/>
    </xf>
    <xf numFmtId="0" fontId="5" fillId="0" borderId="7" xfId="5" applyBorder="1" applyAlignment="1">
      <alignment horizontal="center" vertical="center"/>
    </xf>
    <xf numFmtId="0" fontId="14" fillId="0" borderId="63" xfId="5" applyFont="1" applyBorder="1" applyAlignment="1">
      <alignment horizontal="center" vertical="center" wrapText="1"/>
    </xf>
    <xf numFmtId="0" fontId="5" fillId="0" borderId="18" xfId="5" applyBorder="1" applyAlignment="1">
      <alignment horizontal="center" vertical="center"/>
    </xf>
    <xf numFmtId="0" fontId="5" fillId="0" borderId="3" xfId="5" applyBorder="1" applyAlignment="1">
      <alignment horizontal="center" vertical="center"/>
    </xf>
    <xf numFmtId="0" fontId="8" fillId="9" borderId="15" xfId="5" applyFont="1" applyFill="1" applyBorder="1" applyAlignment="1">
      <alignment horizontal="justify" vertical="center" wrapText="1"/>
    </xf>
    <xf numFmtId="0" fontId="5" fillId="9" borderId="18" xfId="5" applyFill="1" applyBorder="1" applyAlignment="1">
      <alignment horizontal="center" vertical="center" wrapText="1"/>
    </xf>
    <xf numFmtId="0" fontId="34" fillId="9" borderId="18" xfId="5" applyFont="1" applyFill="1" applyBorder="1" applyAlignment="1">
      <alignment horizontal="center" vertical="center" wrapText="1"/>
    </xf>
    <xf numFmtId="0" fontId="34" fillId="9" borderId="3" xfId="5" applyFont="1" applyFill="1" applyBorder="1" applyAlignment="1">
      <alignment horizontal="center" vertical="center" wrapText="1"/>
    </xf>
    <xf numFmtId="0" fontId="5" fillId="0" borderId="7" xfId="5" applyBorder="1" applyAlignment="1">
      <alignment horizontal="center" vertical="center" wrapText="1"/>
    </xf>
    <xf numFmtId="0" fontId="37" fillId="0" borderId="3" xfId="5" applyFont="1" applyBorder="1" applyAlignment="1">
      <alignment horizontal="center" vertical="center" wrapText="1"/>
    </xf>
    <xf numFmtId="0" fontId="36" fillId="0" borderId="3" xfId="5" applyFont="1" applyBorder="1" applyAlignment="1">
      <alignment horizontal="center" vertical="center" wrapText="1"/>
    </xf>
    <xf numFmtId="0" fontId="1" fillId="0" borderId="3" xfId="5" applyFont="1" applyBorder="1" applyAlignment="1">
      <alignment horizontal="center" vertical="center" wrapText="1"/>
    </xf>
    <xf numFmtId="0" fontId="1" fillId="9" borderId="18" xfId="5" applyFont="1" applyFill="1" applyBorder="1" applyAlignment="1">
      <alignment horizontal="center" vertical="center" wrapText="1"/>
    </xf>
    <xf numFmtId="0" fontId="1" fillId="9" borderId="3" xfId="5" applyFont="1" applyFill="1" applyBorder="1" applyAlignment="1">
      <alignment horizontal="center" vertical="center" wrapText="1"/>
    </xf>
    <xf numFmtId="0" fontId="5" fillId="0" borderId="12" xfId="5" applyBorder="1" applyAlignment="1">
      <alignment horizontal="center" vertical="center"/>
    </xf>
    <xf numFmtId="0" fontId="5" fillId="0" borderId="31" xfId="5" applyBorder="1" applyAlignment="1">
      <alignment horizontal="center" vertical="center" wrapText="1"/>
    </xf>
    <xf numFmtId="0" fontId="5" fillId="9" borderId="51" xfId="5" applyFill="1" applyBorder="1" applyAlignment="1">
      <alignment horizontal="center" vertical="center" wrapText="1"/>
    </xf>
    <xf numFmtId="0" fontId="14" fillId="0" borderId="50" xfId="5" applyFont="1" applyBorder="1" applyAlignment="1">
      <alignment horizontal="center" vertical="center"/>
    </xf>
    <xf numFmtId="0" fontId="14" fillId="0" borderId="50" xfId="5" applyFont="1" applyBorder="1" applyAlignment="1">
      <alignment horizontal="center" vertical="center" wrapText="1"/>
    </xf>
    <xf numFmtId="0" fontId="5" fillId="9" borderId="49" xfId="5" applyFill="1" applyBorder="1" applyAlignment="1">
      <alignment horizontal="justify" vertical="center" wrapText="1"/>
    </xf>
    <xf numFmtId="0" fontId="11" fillId="34" borderId="55" xfId="5" applyFont="1" applyFill="1" applyBorder="1" applyAlignment="1">
      <alignment horizontal="center" vertical="center" wrapText="1"/>
    </xf>
    <xf numFmtId="0" fontId="33" fillId="0" borderId="2" xfId="5" applyFont="1" applyAlignment="1">
      <alignment wrapText="1"/>
    </xf>
    <xf numFmtId="0" fontId="5" fillId="9" borderId="15" xfId="5" applyFill="1" applyBorder="1"/>
    <xf numFmtId="0" fontId="8" fillId="9" borderId="53" xfId="5" applyFont="1" applyFill="1" applyBorder="1" applyAlignment="1">
      <alignment horizontal="justify" vertical="center" wrapText="1"/>
    </xf>
    <xf numFmtId="0" fontId="5" fillId="9" borderId="6" xfId="5" applyFill="1" applyBorder="1" applyAlignment="1">
      <alignment horizontal="justify" vertical="center"/>
    </xf>
    <xf numFmtId="0" fontId="14" fillId="9" borderId="65" xfId="5" applyFont="1" applyFill="1" applyBorder="1" applyAlignment="1">
      <alignment horizontal="center" vertical="center" wrapText="1"/>
    </xf>
    <xf numFmtId="0" fontId="1" fillId="9" borderId="15" xfId="5" applyFont="1" applyFill="1" applyBorder="1" applyAlignment="1">
      <alignment horizontal="justify" vertical="center" wrapText="1"/>
    </xf>
    <xf numFmtId="0" fontId="14" fillId="9" borderId="64" xfId="5" applyFont="1" applyFill="1" applyBorder="1" applyAlignment="1">
      <alignment horizontal="center" vertical="center" wrapText="1"/>
    </xf>
    <xf numFmtId="0" fontId="11" fillId="9" borderId="19" xfId="5" applyFont="1" applyFill="1" applyBorder="1" applyAlignment="1">
      <alignment horizontal="justify" vertical="center" wrapText="1"/>
    </xf>
    <xf numFmtId="0" fontId="35" fillId="0" borderId="63" xfId="5" applyFont="1" applyBorder="1" applyAlignment="1">
      <alignment horizontal="center" vertical="center" wrapText="1"/>
    </xf>
    <xf numFmtId="0" fontId="1" fillId="9" borderId="6" xfId="5" applyFont="1" applyFill="1" applyBorder="1" applyAlignment="1">
      <alignment horizontal="justify" vertical="center"/>
    </xf>
    <xf numFmtId="0" fontId="1" fillId="0" borderId="18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 wrapText="1"/>
    </xf>
    <xf numFmtId="0" fontId="5" fillId="0" borderId="63" xfId="5" applyBorder="1"/>
    <xf numFmtId="0" fontId="1" fillId="9" borderId="6" xfId="5" applyFont="1" applyFill="1" applyBorder="1" applyAlignment="1">
      <alignment horizontal="justify" vertical="center" wrapText="1"/>
    </xf>
    <xf numFmtId="0" fontId="14" fillId="0" borderId="65" xfId="5" applyFont="1" applyBorder="1" applyAlignment="1">
      <alignment horizontal="center" vertical="center"/>
    </xf>
    <xf numFmtId="0" fontId="5" fillId="9" borderId="15" xfId="5" applyFill="1" applyBorder="1" applyAlignment="1">
      <alignment horizontal="justify" vertical="center" wrapText="1"/>
    </xf>
    <xf numFmtId="0" fontId="14" fillId="0" borderId="64" xfId="5" applyFont="1" applyBorder="1" applyAlignment="1">
      <alignment horizontal="center" vertical="center"/>
    </xf>
    <xf numFmtId="0" fontId="1" fillId="0" borderId="4" xfId="5" applyFont="1" applyBorder="1" applyAlignment="1">
      <alignment vertical="center" wrapText="1"/>
    </xf>
    <xf numFmtId="0" fontId="1" fillId="0" borderId="3" xfId="5" applyFont="1" applyBorder="1" applyAlignment="1">
      <alignment vertical="center" wrapText="1"/>
    </xf>
    <xf numFmtId="0" fontId="1" fillId="0" borderId="2" xfId="5" applyFont="1" applyAlignment="1">
      <alignment vertical="center" wrapText="1"/>
    </xf>
    <xf numFmtId="0" fontId="5" fillId="9" borderId="15" xfId="5" applyFill="1" applyBorder="1" applyAlignment="1">
      <alignment horizontal="justify" vertical="center"/>
    </xf>
    <xf numFmtId="0" fontId="1" fillId="9" borderId="12" xfId="5" applyFont="1" applyFill="1" applyBorder="1" applyAlignment="1">
      <alignment horizontal="center" vertical="center" wrapText="1"/>
    </xf>
    <xf numFmtId="0" fontId="1" fillId="0" borderId="31" xfId="5" applyFont="1" applyBorder="1" applyAlignment="1">
      <alignment horizontal="center" vertical="center" wrapText="1"/>
    </xf>
    <xf numFmtId="0" fontId="1" fillId="0" borderId="51" xfId="5" applyFont="1" applyBorder="1" applyAlignment="1">
      <alignment horizontal="center" vertical="center" wrapText="1"/>
    </xf>
    <xf numFmtId="0" fontId="1" fillId="9" borderId="49" xfId="5" applyFont="1" applyFill="1" applyBorder="1" applyAlignment="1">
      <alignment horizontal="justify" vertical="center" wrapText="1"/>
    </xf>
    <xf numFmtId="0" fontId="12" fillId="16" borderId="47" xfId="5" applyFont="1" applyFill="1" applyBorder="1"/>
    <xf numFmtId="0" fontId="12" fillId="16" borderId="46" xfId="5" applyFont="1" applyFill="1" applyBorder="1"/>
    <xf numFmtId="0" fontId="12" fillId="15" borderId="45" xfId="5" applyFont="1" applyFill="1" applyBorder="1" applyAlignment="1">
      <alignment horizontal="center" vertical="center" wrapText="1"/>
    </xf>
    <xf numFmtId="0" fontId="12" fillId="16" borderId="26" xfId="5" applyFont="1" applyFill="1" applyBorder="1" applyAlignment="1">
      <alignment horizontal="center" vertical="center"/>
    </xf>
    <xf numFmtId="0" fontId="12" fillId="16" borderId="44" xfId="5" applyFont="1" applyFill="1" applyBorder="1" applyAlignment="1">
      <alignment horizontal="center" vertical="center"/>
    </xf>
    <xf numFmtId="0" fontId="12" fillId="16" borderId="43" xfId="5" applyFont="1" applyFill="1" applyBorder="1" applyAlignment="1">
      <alignment horizontal="center" vertical="center"/>
    </xf>
    <xf numFmtId="0" fontId="11" fillId="14" borderId="42" xfId="5" applyFont="1" applyFill="1" applyBorder="1" applyAlignment="1">
      <alignment horizontal="center" vertical="center" wrapText="1"/>
    </xf>
    <xf numFmtId="0" fontId="11" fillId="14" borderId="25" xfId="5" applyFont="1" applyFill="1" applyBorder="1" applyAlignment="1">
      <alignment horizontal="left" vertical="center"/>
    </xf>
    <xf numFmtId="0" fontId="11" fillId="14" borderId="22" xfId="5" applyFont="1" applyFill="1" applyBorder="1" applyAlignment="1">
      <alignment horizontal="center" vertical="center" wrapText="1"/>
    </xf>
    <xf numFmtId="0" fontId="12" fillId="15" borderId="41" xfId="5" applyFont="1" applyFill="1" applyBorder="1" applyAlignment="1">
      <alignment horizontal="center" vertical="center" wrapText="1"/>
    </xf>
    <xf numFmtId="0" fontId="12" fillId="15" borderId="40" xfId="5" applyFont="1" applyFill="1" applyBorder="1" applyAlignment="1">
      <alignment horizontal="center" vertical="center" wrapText="1"/>
    </xf>
    <xf numFmtId="0" fontId="12" fillId="15" borderId="27" xfId="5" applyFont="1" applyFill="1" applyBorder="1" applyAlignment="1">
      <alignment horizontal="center" vertical="center" wrapText="1"/>
    </xf>
    <xf numFmtId="0" fontId="12" fillId="15" borderId="39" xfId="5" applyFont="1" applyFill="1" applyBorder="1" applyAlignment="1">
      <alignment horizontal="center" vertical="center" wrapText="1"/>
    </xf>
    <xf numFmtId="0" fontId="12" fillId="15" borderId="38" xfId="5" applyFont="1" applyFill="1" applyBorder="1" applyAlignment="1">
      <alignment horizontal="center" vertical="center" wrapText="1"/>
    </xf>
    <xf numFmtId="0" fontId="12" fillId="15" borderId="37" xfId="5" applyFont="1" applyFill="1" applyBorder="1" applyAlignment="1">
      <alignment vertical="center"/>
    </xf>
    <xf numFmtId="0" fontId="11" fillId="14" borderId="36" xfId="5" applyFont="1" applyFill="1" applyBorder="1" applyAlignment="1">
      <alignment horizontal="center" vertical="center" wrapText="1"/>
    </xf>
    <xf numFmtId="0" fontId="11" fillId="14" borderId="11" xfId="5" applyFont="1" applyFill="1" applyBorder="1" applyAlignment="1">
      <alignment horizontal="left" vertical="center"/>
    </xf>
    <xf numFmtId="0" fontId="11" fillId="14" borderId="8" xfId="5" applyFont="1" applyFill="1" applyBorder="1" applyAlignment="1">
      <alignment horizontal="left" vertical="center"/>
    </xf>
    <xf numFmtId="0" fontId="7" fillId="12" borderId="13" xfId="5" applyFont="1" applyFill="1" applyBorder="1" applyAlignment="1">
      <alignment vertical="center" textRotation="90" wrapText="1"/>
    </xf>
    <xf numFmtId="0" fontId="5" fillId="9" borderId="34" xfId="5" applyFill="1" applyBorder="1" applyAlignment="1">
      <alignment horizontal="left" vertical="center"/>
    </xf>
    <xf numFmtId="0" fontId="5" fillId="9" borderId="33" xfId="5" applyFill="1" applyBorder="1" applyAlignment="1">
      <alignment horizontal="left" vertical="center"/>
    </xf>
    <xf numFmtId="0" fontId="5" fillId="9" borderId="6" xfId="5" applyFill="1" applyBorder="1" applyAlignment="1">
      <alignment horizontal="left" vertical="center"/>
    </xf>
    <xf numFmtId="0" fontId="7" fillId="12" borderId="27" xfId="5" applyFont="1" applyFill="1" applyBorder="1" applyAlignment="1">
      <alignment vertical="center" textRotation="90" wrapText="1"/>
    </xf>
    <xf numFmtId="0" fontId="6" fillId="0" borderId="26" xfId="5" applyFont="1" applyBorder="1"/>
    <xf numFmtId="0" fontId="5" fillId="0" borderId="23" xfId="5" applyBorder="1"/>
    <xf numFmtId="0" fontId="5" fillId="0" borderId="25" xfId="5" applyBorder="1"/>
    <xf numFmtId="0" fontId="7" fillId="0" borderId="25" xfId="5" applyFont="1" applyBorder="1"/>
    <xf numFmtId="0" fontId="5" fillId="0" borderId="24" xfId="5" applyBorder="1"/>
    <xf numFmtId="0" fontId="5" fillId="0" borderId="22" xfId="5" applyBorder="1"/>
    <xf numFmtId="0" fontId="6" fillId="0" borderId="18" xfId="5" applyFont="1" applyBorder="1" applyAlignment="1">
      <alignment vertical="center"/>
    </xf>
    <xf numFmtId="0" fontId="5" fillId="0" borderId="21" xfId="5" applyBorder="1"/>
    <xf numFmtId="0" fontId="5" fillId="0" borderId="20" xfId="5" applyBorder="1"/>
    <xf numFmtId="0" fontId="5" fillId="0" borderId="19" xfId="5" applyBorder="1"/>
    <xf numFmtId="0" fontId="5" fillId="0" borderId="14" xfId="5" applyBorder="1"/>
    <xf numFmtId="0" fontId="5" fillId="0" borderId="13" xfId="5" applyBorder="1"/>
    <xf numFmtId="0" fontId="5" fillId="0" borderId="17" xfId="5" applyBorder="1"/>
    <xf numFmtId="0" fontId="5" fillId="0" borderId="16" xfId="5" applyBorder="1"/>
    <xf numFmtId="0" fontId="7" fillId="0" borderId="16" xfId="5" applyFont="1" applyBorder="1"/>
    <xf numFmtId="0" fontId="5" fillId="0" borderId="15" xfId="5" applyBorder="1"/>
    <xf numFmtId="0" fontId="5" fillId="0" borderId="9" xfId="5" applyBorder="1"/>
    <xf numFmtId="0" fontId="5" fillId="0" borderId="11" xfId="5" applyBorder="1"/>
    <xf numFmtId="0" fontId="5" fillId="0" borderId="10" xfId="5" applyBorder="1"/>
    <xf numFmtId="0" fontId="5" fillId="0" borderId="8" xfId="5" applyBorder="1"/>
    <xf numFmtId="0" fontId="5" fillId="0" borderId="2" xfId="2"/>
    <xf numFmtId="0" fontId="5" fillId="9" borderId="2" xfId="2" applyFill="1"/>
    <xf numFmtId="0" fontId="5" fillId="9" borderId="2" xfId="2" applyFill="1" applyAlignment="1">
      <alignment horizontal="center"/>
    </xf>
    <xf numFmtId="0" fontId="6" fillId="9" borderId="2" xfId="2" applyFont="1" applyFill="1" applyAlignment="1">
      <alignment horizontal="center" vertical="center" wrapText="1"/>
    </xf>
    <xf numFmtId="0" fontId="6" fillId="9" borderId="2" xfId="2" applyFont="1" applyFill="1" applyAlignment="1">
      <alignment horizontal="center" vertical="center"/>
    </xf>
    <xf numFmtId="0" fontId="6" fillId="9" borderId="2" xfId="2" quotePrefix="1" applyFont="1" applyFill="1" applyAlignment="1">
      <alignment horizontal="center" vertical="center" wrapText="1"/>
    </xf>
    <xf numFmtId="9" fontId="6" fillId="9" borderId="2" xfId="6" applyFont="1" applyFill="1" applyBorder="1" applyAlignment="1">
      <alignment horizontal="center" vertical="center"/>
    </xf>
    <xf numFmtId="0" fontId="6" fillId="9" borderId="2" xfId="2" applyFont="1" applyFill="1" applyAlignment="1">
      <alignment vertical="center" wrapText="1"/>
    </xf>
    <xf numFmtId="0" fontId="5" fillId="9" borderId="2" xfId="2" applyFill="1" applyAlignment="1">
      <alignment horizontal="center" vertical="center"/>
    </xf>
    <xf numFmtId="0" fontId="30" fillId="9" borderId="2" xfId="2" applyFont="1" applyFill="1" applyAlignment="1">
      <alignment vertical="center" wrapText="1"/>
    </xf>
    <xf numFmtId="0" fontId="18" fillId="2" borderId="2" xfId="2" applyFont="1" applyFill="1"/>
    <xf numFmtId="0" fontId="6" fillId="9" borderId="2" xfId="2" applyFont="1" applyFill="1"/>
    <xf numFmtId="0" fontId="19" fillId="19" borderId="2" xfId="2" applyFont="1" applyFill="1" applyAlignment="1">
      <alignment horizontal="center" vertical="center" wrapText="1" readingOrder="1"/>
    </xf>
    <xf numFmtId="0" fontId="20" fillId="9" borderId="2" xfId="2" applyFont="1" applyFill="1" applyAlignment="1">
      <alignment horizontal="center" vertical="center" wrapText="1" readingOrder="1"/>
    </xf>
    <xf numFmtId="0" fontId="21" fillId="9" borderId="2" xfId="2" applyFont="1" applyFill="1" applyAlignment="1">
      <alignment horizontal="center" vertical="center" wrapText="1" readingOrder="1"/>
    </xf>
    <xf numFmtId="0" fontId="20" fillId="2" borderId="2" xfId="2" applyFont="1" applyFill="1" applyAlignment="1">
      <alignment horizontal="left" vertical="center" wrapText="1" readingOrder="1"/>
    </xf>
    <xf numFmtId="0" fontId="17" fillId="2" borderId="2" xfId="2" applyFont="1" applyFill="1" applyAlignment="1">
      <alignment vertical="center"/>
    </xf>
    <xf numFmtId="0" fontId="6" fillId="9" borderId="12" xfId="5" applyFont="1" applyFill="1" applyBorder="1"/>
    <xf numFmtId="0" fontId="28" fillId="0" borderId="3" xfId="0" applyFont="1" applyBorder="1" applyAlignment="1">
      <alignment horizontal="center" vertical="center"/>
    </xf>
    <xf numFmtId="0" fontId="31" fillId="9" borderId="3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0" fontId="41" fillId="9" borderId="2" xfId="2" applyFont="1" applyFill="1"/>
    <xf numFmtId="0" fontId="45" fillId="17" borderId="3" xfId="2" applyFont="1" applyFill="1" applyBorder="1" applyAlignment="1">
      <alignment horizontal="center" vertical="center"/>
    </xf>
    <xf numFmtId="0" fontId="28" fillId="9" borderId="2" xfId="2" applyFont="1" applyFill="1"/>
    <xf numFmtId="0" fontId="28" fillId="0" borderId="2" xfId="2" applyFont="1"/>
    <xf numFmtId="0" fontId="48" fillId="2" borderId="2" xfId="2" applyFont="1" applyFill="1"/>
    <xf numFmtId="0" fontId="47" fillId="9" borderId="2" xfId="2" applyFont="1" applyFill="1" applyAlignment="1">
      <alignment vertical="center"/>
    </xf>
    <xf numFmtId="0" fontId="28" fillId="0" borderId="3" xfId="2" applyFont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center" wrapText="1" readingOrder="1"/>
    </xf>
    <xf numFmtId="0" fontId="50" fillId="2" borderId="3" xfId="2" applyFont="1" applyFill="1" applyBorder="1" applyAlignment="1">
      <alignment horizontal="center" vertical="center"/>
    </xf>
    <xf numFmtId="0" fontId="51" fillId="2" borderId="2" xfId="2" applyFont="1" applyFill="1"/>
    <xf numFmtId="0" fontId="28" fillId="2" borderId="3" xfId="2" applyFont="1" applyFill="1" applyBorder="1" applyAlignment="1">
      <alignment horizontal="center" vertical="center" wrapText="1"/>
    </xf>
    <xf numFmtId="0" fontId="52" fillId="3" borderId="3" xfId="2" applyFont="1" applyFill="1" applyBorder="1" applyAlignment="1">
      <alignment horizontal="center" vertical="center" wrapText="1" readingOrder="1"/>
    </xf>
    <xf numFmtId="0" fontId="52" fillId="0" borderId="3" xfId="2" applyFont="1" applyBorder="1" applyAlignment="1">
      <alignment horizontal="center" vertical="center" wrapText="1" readingOrder="1"/>
    </xf>
    <xf numFmtId="9" fontId="52" fillId="0" borderId="3" xfId="2" applyNumberFormat="1" applyFont="1" applyBorder="1" applyAlignment="1">
      <alignment horizontal="center" vertical="center" wrapText="1" readingOrder="1"/>
    </xf>
    <xf numFmtId="0" fontId="50" fillId="2" borderId="3" xfId="2" applyFont="1" applyFill="1" applyBorder="1" applyAlignment="1">
      <alignment horizontal="center" vertical="center" readingOrder="1"/>
    </xf>
    <xf numFmtId="9" fontId="52" fillId="3" borderId="3" xfId="2" applyNumberFormat="1" applyFont="1" applyFill="1" applyBorder="1" applyAlignment="1">
      <alignment horizontal="center" vertical="center" wrapText="1" readingOrder="1"/>
    </xf>
    <xf numFmtId="0" fontId="53" fillId="9" borderId="3" xfId="2" applyFont="1" applyFill="1" applyBorder="1" applyAlignment="1">
      <alignment horizontal="left" vertical="center" wrapText="1" readingOrder="1"/>
    </xf>
    <xf numFmtId="0" fontId="52" fillId="5" borderId="3" xfId="2" applyFont="1" applyFill="1" applyBorder="1" applyAlignment="1">
      <alignment horizontal="center" vertical="center" wrapText="1" readingOrder="1"/>
    </xf>
    <xf numFmtId="9" fontId="52" fillId="5" borderId="3" xfId="2" applyNumberFormat="1" applyFont="1" applyFill="1" applyBorder="1" applyAlignment="1">
      <alignment horizontal="center" vertical="center" wrapText="1" readingOrder="1"/>
    </xf>
    <xf numFmtId="0" fontId="53" fillId="0" borderId="3" xfId="2" applyFont="1" applyBorder="1" applyAlignment="1">
      <alignment horizontal="center" vertical="center" wrapText="1" readingOrder="1"/>
    </xf>
    <xf numFmtId="0" fontId="52" fillId="9" borderId="3" xfId="2" applyFont="1" applyFill="1" applyBorder="1" applyAlignment="1">
      <alignment horizontal="left" vertical="center" wrapText="1" readingOrder="1"/>
    </xf>
    <xf numFmtId="0" fontId="52" fillId="6" borderId="3" xfId="2" applyFont="1" applyFill="1" applyBorder="1" applyAlignment="1">
      <alignment horizontal="center" vertical="center" wrapText="1" readingOrder="1"/>
    </xf>
    <xf numFmtId="9" fontId="52" fillId="6" borderId="3" xfId="2" applyNumberFormat="1" applyFont="1" applyFill="1" applyBorder="1" applyAlignment="1">
      <alignment horizontal="center" vertical="center" wrapText="1" readingOrder="1"/>
    </xf>
    <xf numFmtId="0" fontId="52" fillId="7" borderId="3" xfId="2" applyFont="1" applyFill="1" applyBorder="1" applyAlignment="1">
      <alignment horizontal="center" vertical="center" wrapText="1" readingOrder="1"/>
    </xf>
    <xf numFmtId="9" fontId="52" fillId="7" borderId="3" xfId="2" applyNumberFormat="1" applyFont="1" applyFill="1" applyBorder="1" applyAlignment="1">
      <alignment horizontal="center" vertical="center" wrapText="1" readingOrder="1"/>
    </xf>
    <xf numFmtId="0" fontId="54" fillId="8" borderId="3" xfId="2" applyFont="1" applyFill="1" applyBorder="1" applyAlignment="1">
      <alignment horizontal="center" vertical="center" wrapText="1" readingOrder="1"/>
    </xf>
    <xf numFmtId="9" fontId="54" fillId="8" borderId="3" xfId="2" applyNumberFormat="1" applyFont="1" applyFill="1" applyBorder="1" applyAlignment="1">
      <alignment horizontal="center" vertical="center" wrapText="1" readingOrder="1"/>
    </xf>
    <xf numFmtId="0" fontId="52" fillId="0" borderId="3" xfId="2" applyFont="1" applyBorder="1" applyAlignment="1">
      <alignment horizontal="left" vertical="center" wrapText="1" readingOrder="1"/>
    </xf>
    <xf numFmtId="0" fontId="55" fillId="2" borderId="3" xfId="2" applyFont="1" applyFill="1" applyBorder="1"/>
    <xf numFmtId="0" fontId="56" fillId="0" borderId="44" xfId="4" applyFont="1" applyBorder="1" applyAlignment="1">
      <alignment horizontal="center" vertical="center" wrapText="1"/>
    </xf>
    <xf numFmtId="0" fontId="56" fillId="0" borderId="26" xfId="4" applyFont="1" applyBorder="1" applyAlignment="1">
      <alignment horizontal="center" vertical="center" wrapText="1"/>
    </xf>
    <xf numFmtId="0" fontId="47" fillId="2" borderId="2" xfId="2" applyFont="1" applyFill="1" applyAlignment="1">
      <alignment horizontal="left" vertical="center"/>
    </xf>
    <xf numFmtId="0" fontId="47" fillId="2" borderId="2" xfId="2" applyFont="1" applyFill="1" applyAlignment="1">
      <alignment vertical="center"/>
    </xf>
    <xf numFmtId="0" fontId="31" fillId="22" borderId="8" xfId="4" applyFont="1" applyFill="1" applyBorder="1"/>
    <xf numFmtId="0" fontId="31" fillId="22" borderId="11" xfId="4" applyFont="1" applyFill="1" applyBorder="1"/>
    <xf numFmtId="0" fontId="31" fillId="0" borderId="13" xfId="4" applyFont="1" applyBorder="1" applyAlignment="1">
      <alignment vertical="center" wrapText="1"/>
    </xf>
    <xf numFmtId="0" fontId="31" fillId="0" borderId="2" xfId="4" applyFont="1" applyAlignment="1">
      <alignment vertical="center" wrapText="1"/>
    </xf>
    <xf numFmtId="9" fontId="31" fillId="0" borderId="3" xfId="4" applyNumberFormat="1" applyFont="1" applyBorder="1" applyAlignment="1">
      <alignment horizontal="center" vertical="center" wrapText="1"/>
    </xf>
    <xf numFmtId="9" fontId="31" fillId="0" borderId="18" xfId="4" applyNumberFormat="1" applyFont="1" applyBorder="1" applyAlignment="1">
      <alignment horizontal="center" vertical="center" wrapText="1"/>
    </xf>
    <xf numFmtId="0" fontId="31" fillId="0" borderId="3" xfId="4" applyFont="1" applyBorder="1" applyAlignment="1">
      <alignment vertical="center" wrapText="1"/>
    </xf>
    <xf numFmtId="0" fontId="31" fillId="0" borderId="3" xfId="2" applyFont="1" applyBorder="1" applyAlignment="1">
      <alignment horizontal="center" vertical="center" wrapText="1" readingOrder="1"/>
    </xf>
    <xf numFmtId="0" fontId="31" fillId="11" borderId="18" xfId="2" applyFont="1" applyFill="1" applyBorder="1" applyAlignment="1">
      <alignment horizontal="center" vertical="center" wrapText="1" readingOrder="1"/>
    </xf>
    <xf numFmtId="9" fontId="31" fillId="0" borderId="32" xfId="4" applyNumberFormat="1" applyFont="1" applyBorder="1" applyAlignment="1">
      <alignment horizontal="center" vertical="center" wrapText="1"/>
    </xf>
    <xf numFmtId="0" fontId="57" fillId="23" borderId="3" xfId="2" applyFont="1" applyFill="1" applyBorder="1" applyAlignment="1">
      <alignment horizontal="center" vertical="center" wrapText="1" readingOrder="1"/>
    </xf>
    <xf numFmtId="0" fontId="31" fillId="21" borderId="18" xfId="2" applyFont="1" applyFill="1" applyBorder="1" applyAlignment="1">
      <alignment horizontal="center" vertical="center" wrapText="1" readingOrder="1"/>
    </xf>
    <xf numFmtId="0" fontId="57" fillId="24" borderId="3" xfId="2" applyFont="1" applyFill="1" applyBorder="1" applyAlignment="1">
      <alignment horizontal="center" vertical="center" wrapText="1" readingOrder="1"/>
    </xf>
    <xf numFmtId="0" fontId="57" fillId="18" borderId="3" xfId="2" applyFont="1" applyFill="1" applyBorder="1" applyAlignment="1">
      <alignment horizontal="center" vertical="center" wrapText="1" readingOrder="1"/>
    </xf>
    <xf numFmtId="9" fontId="31" fillId="0" borderId="43" xfId="4" applyNumberFormat="1" applyFont="1" applyBorder="1" applyAlignment="1">
      <alignment horizontal="center" vertical="center" wrapText="1"/>
    </xf>
    <xf numFmtId="0" fontId="31" fillId="0" borderId="44" xfId="2" applyFont="1" applyBorder="1" applyAlignment="1">
      <alignment horizontal="center" vertical="center" wrapText="1" readingOrder="1"/>
    </xf>
    <xf numFmtId="0" fontId="57" fillId="18" borderId="44" xfId="2" applyFont="1" applyFill="1" applyBorder="1" applyAlignment="1">
      <alignment horizontal="center" vertical="center" wrapText="1" readingOrder="1"/>
    </xf>
    <xf numFmtId="0" fontId="57" fillId="24" borderId="44" xfId="2" applyFont="1" applyFill="1" applyBorder="1" applyAlignment="1">
      <alignment horizontal="center" vertical="center" wrapText="1" readingOrder="1"/>
    </xf>
    <xf numFmtId="0" fontId="57" fillId="23" borderId="44" xfId="2" applyFont="1" applyFill="1" applyBorder="1" applyAlignment="1">
      <alignment horizontal="center" vertical="center" wrapText="1" readingOrder="1"/>
    </xf>
    <xf numFmtId="0" fontId="31" fillId="21" borderId="26" xfId="2" applyFont="1" applyFill="1" applyBorder="1" applyAlignment="1">
      <alignment horizontal="center" vertical="center" wrapText="1" readingOrder="1"/>
    </xf>
    <xf numFmtId="0" fontId="31" fillId="9" borderId="3" xfId="2" applyFont="1" applyFill="1" applyBorder="1" applyAlignment="1">
      <alignment horizontal="center" vertical="center" wrapText="1" readingOrder="1"/>
    </xf>
    <xf numFmtId="0" fontId="31" fillId="9" borderId="18" xfId="2" applyFont="1" applyFill="1" applyBorder="1" applyAlignment="1">
      <alignment horizontal="center" vertical="center" wrapText="1" readingOrder="1"/>
    </xf>
    <xf numFmtId="0" fontId="58" fillId="0" borderId="3" xfId="0" applyFont="1" applyBorder="1" applyAlignment="1">
      <alignment horizontal="center" vertical="center"/>
    </xf>
    <xf numFmtId="0" fontId="58" fillId="9" borderId="3" xfId="0" applyFont="1" applyFill="1" applyBorder="1" applyAlignment="1">
      <alignment horizontal="justify" vertical="center" wrapText="1"/>
    </xf>
    <xf numFmtId="9" fontId="46" fillId="9" borderId="3" xfId="3" applyFont="1" applyFill="1" applyBorder="1" applyAlignment="1">
      <alignment horizontal="center" vertical="center"/>
    </xf>
    <xf numFmtId="0" fontId="46" fillId="9" borderId="3" xfId="0" applyFont="1" applyFill="1" applyBorder="1" applyAlignment="1">
      <alignment horizontal="center" vertical="center"/>
    </xf>
    <xf numFmtId="9" fontId="46" fillId="9" borderId="3" xfId="3" applyFont="1" applyFill="1" applyBorder="1" applyAlignment="1">
      <alignment horizontal="center" vertical="center" wrapText="1"/>
    </xf>
    <xf numFmtId="0" fontId="58" fillId="42" borderId="3" xfId="0" applyFont="1" applyFill="1" applyBorder="1" applyAlignment="1">
      <alignment horizontal="center" vertical="center"/>
    </xf>
    <xf numFmtId="0" fontId="58" fillId="9" borderId="3" xfId="0" applyFont="1" applyFill="1" applyBorder="1" applyAlignment="1">
      <alignment horizontal="center" vertical="center"/>
    </xf>
    <xf numFmtId="0" fontId="62" fillId="9" borderId="2" xfId="2" applyFont="1" applyFill="1"/>
    <xf numFmtId="0" fontId="60" fillId="9" borderId="2" xfId="0" applyFont="1" applyFill="1" applyBorder="1" applyAlignment="1">
      <alignment vertical="center"/>
    </xf>
    <xf numFmtId="0" fontId="61" fillId="9" borderId="2" xfId="0" applyFont="1" applyFill="1" applyBorder="1" applyAlignment="1">
      <alignment horizontal="center" vertical="center"/>
    </xf>
    <xf numFmtId="0" fontId="44" fillId="9" borderId="6" xfId="2" applyFont="1" applyFill="1" applyBorder="1" applyAlignment="1">
      <alignment horizontal="center" vertical="center" wrapText="1"/>
    </xf>
    <xf numFmtId="0" fontId="29" fillId="26" borderId="3" xfId="2" applyFont="1" applyFill="1" applyBorder="1" applyAlignment="1">
      <alignment horizontal="center" vertical="center" wrapText="1"/>
    </xf>
    <xf numFmtId="0" fontId="29" fillId="17" borderId="3" xfId="2" applyFont="1" applyFill="1" applyBorder="1" applyAlignment="1">
      <alignment horizontal="center" vertical="center" wrapText="1"/>
    </xf>
    <xf numFmtId="0" fontId="29" fillId="25" borderId="3" xfId="2" applyFont="1" applyFill="1" applyBorder="1" applyAlignment="1">
      <alignment horizontal="center" vertical="center" textRotation="90"/>
    </xf>
    <xf numFmtId="0" fontId="29" fillId="9" borderId="3" xfId="2" applyFont="1" applyFill="1" applyBorder="1" applyAlignment="1">
      <alignment horizontal="center" wrapText="1"/>
    </xf>
    <xf numFmtId="0" fontId="29" fillId="9" borderId="3" xfId="2" applyFont="1" applyFill="1" applyBorder="1" applyAlignment="1">
      <alignment vertical="center" wrapText="1"/>
    </xf>
    <xf numFmtId="9" fontId="40" fillId="17" borderId="3" xfId="4" applyNumberFormat="1" applyFont="1" applyFill="1" applyBorder="1" applyAlignment="1">
      <alignment horizontal="center" vertical="center" wrapText="1"/>
    </xf>
    <xf numFmtId="9" fontId="40" fillId="26" borderId="3" xfId="4" applyNumberFormat="1" applyFont="1" applyFill="1" applyBorder="1" applyAlignment="1">
      <alignment horizontal="center" vertical="center" wrapText="1"/>
    </xf>
    <xf numFmtId="0" fontId="29" fillId="25" borderId="3" xfId="2" applyFont="1" applyFill="1" applyBorder="1" applyAlignment="1">
      <alignment horizontal="center" vertical="center" textRotation="90" wrapText="1"/>
    </xf>
    <xf numFmtId="0" fontId="29" fillId="27" borderId="3" xfId="2" applyFont="1" applyFill="1" applyBorder="1" applyAlignment="1">
      <alignment horizontal="center" vertical="center" textRotation="90" wrapText="1"/>
    </xf>
    <xf numFmtId="0" fontId="8" fillId="13" borderId="61" xfId="5" applyFont="1" applyFill="1" applyBorder="1" applyAlignment="1">
      <alignment horizontal="center" vertical="center"/>
    </xf>
    <xf numFmtId="0" fontId="8" fillId="13" borderId="7" xfId="5" applyFont="1" applyFill="1" applyBorder="1" applyAlignment="1">
      <alignment horizontal="center" vertical="center"/>
    </xf>
    <xf numFmtId="0" fontId="1" fillId="9" borderId="6" xfId="5" applyFont="1" applyFill="1" applyBorder="1" applyAlignment="1">
      <alignment horizontal="left" vertical="center" wrapText="1"/>
    </xf>
    <xf numFmtId="0" fontId="1" fillId="9" borderId="33" xfId="5" applyFont="1" applyFill="1" applyBorder="1" applyAlignment="1">
      <alignment horizontal="left" vertical="center" wrapText="1"/>
    </xf>
    <xf numFmtId="0" fontId="1" fillId="9" borderId="34" xfId="5" applyFont="1" applyFill="1" applyBorder="1" applyAlignment="1">
      <alignment horizontal="left" vertical="center" wrapText="1"/>
    </xf>
    <xf numFmtId="0" fontId="8" fillId="13" borderId="32" xfId="5" applyFont="1" applyFill="1" applyBorder="1" applyAlignment="1">
      <alignment horizontal="center" vertical="center" wrapText="1"/>
    </xf>
    <xf numFmtId="0" fontId="8" fillId="13" borderId="3" xfId="5" applyFont="1" applyFill="1" applyBorder="1" applyAlignment="1">
      <alignment horizontal="center" vertical="center"/>
    </xf>
    <xf numFmtId="0" fontId="1" fillId="9" borderId="3" xfId="5" applyFont="1" applyFill="1" applyBorder="1" applyAlignment="1">
      <alignment horizontal="left" vertical="center" wrapText="1"/>
    </xf>
    <xf numFmtId="0" fontId="1" fillId="9" borderId="18" xfId="5" applyFont="1" applyFill="1" applyBorder="1" applyAlignment="1">
      <alignment horizontal="left" vertical="center" wrapText="1"/>
    </xf>
    <xf numFmtId="0" fontId="8" fillId="0" borderId="28" xfId="5" applyFont="1" applyBorder="1" applyAlignment="1">
      <alignment horizontal="left" vertical="center" wrapText="1"/>
    </xf>
    <xf numFmtId="0" fontId="8" fillId="0" borderId="28" xfId="5" applyFont="1" applyBorder="1" applyAlignment="1">
      <alignment horizontal="left" vertical="center"/>
    </xf>
    <xf numFmtId="0" fontId="8" fillId="0" borderId="29" xfId="5" applyFont="1" applyBorder="1" applyAlignment="1">
      <alignment horizontal="left" vertical="center"/>
    </xf>
    <xf numFmtId="0" fontId="8" fillId="13" borderId="30" xfId="5" applyFont="1" applyFill="1" applyBorder="1" applyAlignment="1">
      <alignment horizontal="center" vertical="center"/>
    </xf>
    <xf numFmtId="0" fontId="8" fillId="13" borderId="31" xfId="5" applyFont="1" applyFill="1" applyBorder="1" applyAlignment="1">
      <alignment horizontal="center" vertical="center"/>
    </xf>
    <xf numFmtId="0" fontId="5" fillId="9" borderId="31" xfId="5" applyFill="1" applyBorder="1" applyAlignment="1">
      <alignment horizontal="left" vertical="center" wrapText="1"/>
    </xf>
    <xf numFmtId="0" fontId="5" fillId="9" borderId="12" xfId="5" applyFill="1" applyBorder="1" applyAlignment="1">
      <alignment horizontal="left" vertical="center" wrapText="1"/>
    </xf>
    <xf numFmtId="0" fontId="8" fillId="13" borderId="32" xfId="5" applyFont="1" applyFill="1" applyBorder="1" applyAlignment="1">
      <alignment horizontal="center" vertical="center"/>
    </xf>
    <xf numFmtId="0" fontId="11" fillId="9" borderId="6" xfId="5" applyFont="1" applyFill="1" applyBorder="1" applyAlignment="1">
      <alignment horizontal="left" vertical="center"/>
    </xf>
    <xf numFmtId="0" fontId="11" fillId="9" borderId="33" xfId="5" applyFont="1" applyFill="1" applyBorder="1" applyAlignment="1">
      <alignment horizontal="left" vertical="center"/>
    </xf>
    <xf numFmtId="0" fontId="11" fillId="9" borderId="34" xfId="5" applyFont="1" applyFill="1" applyBorder="1" applyAlignment="1">
      <alignment horizontal="left" vertical="center"/>
    </xf>
    <xf numFmtId="0" fontId="1" fillId="9" borderId="53" xfId="5" applyFont="1" applyFill="1" applyBorder="1" applyAlignment="1">
      <alignment horizontal="center" vertical="center" wrapText="1"/>
    </xf>
    <xf numFmtId="0" fontId="1" fillId="9" borderId="56" xfId="5" applyFont="1" applyFill="1" applyBorder="1" applyAlignment="1">
      <alignment horizontal="center" vertical="center" wrapText="1"/>
    </xf>
    <xf numFmtId="0" fontId="1" fillId="0" borderId="53" xfId="5" applyFont="1" applyBorder="1" applyAlignment="1">
      <alignment horizontal="center" vertical="center" wrapText="1"/>
    </xf>
    <xf numFmtId="0" fontId="1" fillId="0" borderId="56" xfId="5" applyFont="1" applyBorder="1" applyAlignment="1">
      <alignment horizontal="center" vertical="center" wrapText="1"/>
    </xf>
    <xf numFmtId="0" fontId="8" fillId="13" borderId="35" xfId="5" applyFont="1" applyFill="1" applyBorder="1" applyAlignment="1">
      <alignment horizontal="center" vertical="center" wrapText="1"/>
    </xf>
    <xf numFmtId="0" fontId="8" fillId="13" borderId="21" xfId="5" applyFont="1" applyFill="1" applyBorder="1" applyAlignment="1">
      <alignment horizontal="center" vertical="center" wrapText="1"/>
    </xf>
    <xf numFmtId="0" fontId="8" fillId="13" borderId="13" xfId="5" applyFont="1" applyFill="1" applyBorder="1" applyAlignment="1">
      <alignment horizontal="center" vertical="center" wrapText="1"/>
    </xf>
    <xf numFmtId="0" fontId="8" fillId="13" borderId="14" xfId="5" applyFont="1" applyFill="1" applyBorder="1" applyAlignment="1">
      <alignment horizontal="center" vertical="center" wrapText="1"/>
    </xf>
    <xf numFmtId="0" fontId="5" fillId="9" borderId="6" xfId="5" applyFill="1" applyBorder="1" applyAlignment="1">
      <alignment horizontal="left" vertical="center" wrapText="1"/>
    </xf>
    <xf numFmtId="0" fontId="5" fillId="9" borderId="33" xfId="5" applyFill="1" applyBorder="1" applyAlignment="1">
      <alignment horizontal="left" vertical="center" wrapText="1"/>
    </xf>
    <xf numFmtId="0" fontId="5" fillId="9" borderId="34" xfId="5" applyFill="1" applyBorder="1" applyAlignment="1">
      <alignment horizontal="left" vertical="center" wrapText="1"/>
    </xf>
    <xf numFmtId="0" fontId="34" fillId="9" borderId="6" xfId="5" applyFont="1" applyFill="1" applyBorder="1" applyAlignment="1">
      <alignment horizontal="left" vertical="center" wrapText="1"/>
    </xf>
    <xf numFmtId="0" fontId="34" fillId="9" borderId="33" xfId="5" applyFont="1" applyFill="1" applyBorder="1" applyAlignment="1">
      <alignment horizontal="left" vertical="center" wrapText="1"/>
    </xf>
    <xf numFmtId="0" fontId="34" fillId="9" borderId="34" xfId="5" applyFont="1" applyFill="1" applyBorder="1" applyAlignment="1">
      <alignment horizontal="left" vertical="center" wrapText="1"/>
    </xf>
    <xf numFmtId="0" fontId="14" fillId="0" borderId="64" xfId="5" applyFont="1" applyBorder="1" applyAlignment="1">
      <alignment horizontal="center" vertical="center"/>
    </xf>
    <xf numFmtId="0" fontId="14" fillId="0" borderId="65" xfId="5" applyFont="1" applyBorder="1" applyAlignment="1">
      <alignment horizontal="center" vertical="center"/>
    </xf>
    <xf numFmtId="0" fontId="1" fillId="0" borderId="54" xfId="5" applyFont="1" applyBorder="1" applyAlignment="1">
      <alignment horizontal="center" vertical="center" wrapText="1"/>
    </xf>
    <xf numFmtId="0" fontId="1" fillId="0" borderId="55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 wrapText="1"/>
    </xf>
    <xf numFmtId="0" fontId="11" fillId="31" borderId="32" xfId="5" applyFont="1" applyFill="1" applyBorder="1" applyAlignment="1">
      <alignment horizontal="center" vertical="center" wrapText="1"/>
    </xf>
    <xf numFmtId="0" fontId="1" fillId="29" borderId="32" xfId="5" applyFont="1" applyFill="1" applyBorder="1" applyAlignment="1">
      <alignment horizontal="center"/>
    </xf>
    <xf numFmtId="0" fontId="14" fillId="0" borderId="63" xfId="5" applyFont="1" applyBorder="1" applyAlignment="1">
      <alignment horizontal="center" vertical="center"/>
    </xf>
    <xf numFmtId="0" fontId="11" fillId="32" borderId="32" xfId="5" applyFont="1" applyFill="1" applyBorder="1" applyAlignment="1">
      <alignment horizontal="center" vertical="center" wrapText="1"/>
    </xf>
    <xf numFmtId="0" fontId="1" fillId="0" borderId="45" xfId="5" applyFont="1" applyBorder="1" applyAlignment="1">
      <alignment horizontal="center" vertical="center" wrapText="1"/>
    </xf>
    <xf numFmtId="0" fontId="10" fillId="0" borderId="2" xfId="5" applyFont="1" applyAlignment="1">
      <alignment horizontal="center" wrapText="1"/>
    </xf>
    <xf numFmtId="0" fontId="1" fillId="0" borderId="3" xfId="5" applyFont="1" applyBorder="1" applyAlignment="1">
      <alignment horizontal="center" vertical="center" wrapText="1"/>
    </xf>
    <xf numFmtId="0" fontId="1" fillId="0" borderId="18" xfId="5" applyFont="1" applyBorder="1" applyAlignment="1">
      <alignment horizontal="center" vertical="center" wrapText="1"/>
    </xf>
    <xf numFmtId="0" fontId="5" fillId="9" borderId="53" xfId="5" applyFill="1" applyBorder="1" applyAlignment="1">
      <alignment horizontal="center" vertical="center"/>
    </xf>
    <xf numFmtId="0" fontId="5" fillId="9" borderId="56" xfId="5" applyFill="1" applyBorder="1" applyAlignment="1">
      <alignment horizontal="center" vertical="center"/>
    </xf>
    <xf numFmtId="0" fontId="1" fillId="0" borderId="5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 wrapText="1"/>
    </xf>
    <xf numFmtId="0" fontId="5" fillId="0" borderId="5" xfId="5" applyBorder="1" applyAlignment="1">
      <alignment horizontal="center" vertical="center"/>
    </xf>
    <xf numFmtId="0" fontId="5" fillId="0" borderId="4" xfId="5" applyBorder="1" applyAlignment="1">
      <alignment horizontal="center" vertical="center"/>
    </xf>
    <xf numFmtId="0" fontId="1" fillId="0" borderId="47" xfId="5" applyFont="1" applyBorder="1" applyAlignment="1">
      <alignment horizontal="center" vertical="center" wrapText="1"/>
    </xf>
    <xf numFmtId="0" fontId="5" fillId="0" borderId="5" xfId="5" applyBorder="1" applyAlignment="1">
      <alignment horizontal="center" vertical="center" wrapText="1"/>
    </xf>
    <xf numFmtId="0" fontId="5" fillId="0" borderId="4" xfId="5" applyBorder="1" applyAlignment="1">
      <alignment horizontal="center" vertical="center" wrapText="1"/>
    </xf>
    <xf numFmtId="0" fontId="7" fillId="29" borderId="48" xfId="5" applyFont="1" applyFill="1" applyBorder="1" applyAlignment="1">
      <alignment horizontal="center" vertical="center" textRotation="90"/>
    </xf>
    <xf numFmtId="0" fontId="7" fillId="29" borderId="52" xfId="5" applyFont="1" applyFill="1" applyBorder="1" applyAlignment="1">
      <alignment horizontal="center" vertical="center" textRotation="90"/>
    </xf>
    <xf numFmtId="0" fontId="7" fillId="29" borderId="57" xfId="5" applyFont="1" applyFill="1" applyBorder="1" applyAlignment="1">
      <alignment horizontal="center" vertical="center" textRotation="90"/>
    </xf>
    <xf numFmtId="0" fontId="11" fillId="30" borderId="30" xfId="5" applyFont="1" applyFill="1" applyBorder="1" applyAlignment="1">
      <alignment horizontal="center" vertical="center" wrapText="1"/>
    </xf>
    <xf numFmtId="0" fontId="11" fillId="30" borderId="32" xfId="5" applyFont="1" applyFill="1" applyBorder="1" applyAlignment="1">
      <alignment horizontal="center" vertical="center" wrapText="1"/>
    </xf>
    <xf numFmtId="0" fontId="14" fillId="0" borderId="64" xfId="5" applyFont="1" applyBorder="1" applyAlignment="1">
      <alignment horizontal="center" vertical="center" wrapText="1"/>
    </xf>
    <xf numFmtId="0" fontId="14" fillId="0" borderId="65" xfId="5" applyFont="1" applyBorder="1" applyAlignment="1">
      <alignment horizontal="center" vertical="center" wrapText="1"/>
    </xf>
    <xf numFmtId="0" fontId="14" fillId="0" borderId="63" xfId="5" applyFont="1" applyBorder="1" applyAlignment="1">
      <alignment horizontal="center" vertical="center" wrapText="1"/>
    </xf>
    <xf numFmtId="0" fontId="11" fillId="34" borderId="32" xfId="5" applyFont="1" applyFill="1" applyBorder="1" applyAlignment="1">
      <alignment horizontal="center" vertical="center" wrapText="1"/>
    </xf>
    <xf numFmtId="0" fontId="11" fillId="34" borderId="54" xfId="5" applyFont="1" applyFill="1" applyBorder="1" applyAlignment="1">
      <alignment horizontal="center" vertical="center" wrapText="1"/>
    </xf>
    <xf numFmtId="0" fontId="11" fillId="35" borderId="32" xfId="5" applyFont="1" applyFill="1" applyBorder="1" applyAlignment="1">
      <alignment horizontal="center" vertical="center" wrapText="1"/>
    </xf>
    <xf numFmtId="0" fontId="1" fillId="29" borderId="43" xfId="5" applyFont="1" applyFill="1" applyBorder="1" applyAlignment="1">
      <alignment horizontal="center"/>
    </xf>
    <xf numFmtId="0" fontId="14" fillId="0" borderId="57" xfId="5" applyFont="1" applyBorder="1" applyAlignment="1">
      <alignment horizontal="center" vertical="center"/>
    </xf>
    <xf numFmtId="0" fontId="11" fillId="33" borderId="32" xfId="5" applyFont="1" applyFill="1" applyBorder="1" applyAlignment="1">
      <alignment horizontal="center" vertical="center"/>
    </xf>
    <xf numFmtId="0" fontId="5" fillId="0" borderId="54" xfId="5" applyBorder="1" applyAlignment="1">
      <alignment horizontal="center" vertical="center"/>
    </xf>
    <xf numFmtId="0" fontId="5" fillId="0" borderId="55" xfId="5" applyBorder="1" applyAlignment="1">
      <alignment horizontal="center" vertical="center"/>
    </xf>
    <xf numFmtId="0" fontId="1" fillId="0" borderId="46" xfId="5" applyFont="1" applyBorder="1" applyAlignment="1">
      <alignment horizontal="center" vertical="center" wrapText="1"/>
    </xf>
    <xf numFmtId="0" fontId="7" fillId="36" borderId="48" xfId="5" applyFont="1" applyFill="1" applyBorder="1" applyAlignment="1">
      <alignment horizontal="center" vertical="center" textRotation="90"/>
    </xf>
    <xf numFmtId="0" fontId="7" fillId="36" borderId="52" xfId="5" applyFont="1" applyFill="1" applyBorder="1" applyAlignment="1">
      <alignment horizontal="center" vertical="center" textRotation="90"/>
    </xf>
    <xf numFmtId="0" fontId="7" fillId="36" borderId="57" xfId="5" applyFont="1" applyFill="1" applyBorder="1" applyAlignment="1">
      <alignment horizontal="center" vertical="center" textRotation="90"/>
    </xf>
    <xf numFmtId="0" fontId="8" fillId="37" borderId="30" xfId="5" applyFont="1" applyFill="1" applyBorder="1" applyAlignment="1">
      <alignment horizontal="center" vertical="center" wrapText="1"/>
    </xf>
    <xf numFmtId="0" fontId="8" fillId="37" borderId="32" xfId="5" applyFont="1" applyFill="1" applyBorder="1" applyAlignment="1">
      <alignment horizontal="center" vertical="center" wrapText="1"/>
    </xf>
    <xf numFmtId="0" fontId="11" fillId="39" borderId="32" xfId="5" applyFont="1" applyFill="1" applyBorder="1" applyAlignment="1">
      <alignment horizontal="center" vertical="center"/>
    </xf>
    <xf numFmtId="0" fontId="8" fillId="41" borderId="32" xfId="5" applyFont="1" applyFill="1" applyBorder="1" applyAlignment="1">
      <alignment horizontal="center" vertical="center" wrapText="1"/>
    </xf>
    <xf numFmtId="0" fontId="1" fillId="36" borderId="32" xfId="5" applyFont="1" applyFill="1" applyBorder="1" applyAlignment="1">
      <alignment horizontal="center"/>
    </xf>
    <xf numFmtId="0" fontId="1" fillId="36" borderId="43" xfId="5" applyFont="1" applyFill="1" applyBorder="1" applyAlignment="1">
      <alignment horizontal="center"/>
    </xf>
    <xf numFmtId="0" fontId="8" fillId="40" borderId="32" xfId="5" applyFont="1" applyFill="1" applyBorder="1" applyAlignment="1">
      <alignment horizontal="center" vertical="center" wrapText="1"/>
    </xf>
    <xf numFmtId="0" fontId="8" fillId="38" borderId="32" xfId="5" applyFont="1" applyFill="1" applyBorder="1" applyAlignment="1">
      <alignment horizontal="center"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left" vertical="center" wrapText="1"/>
    </xf>
    <xf numFmtId="0" fontId="58" fillId="0" borderId="3" xfId="0" applyFont="1" applyBorder="1" applyAlignment="1">
      <alignment horizontal="center" vertical="center" wrapText="1"/>
    </xf>
    <xf numFmtId="0" fontId="46" fillId="42" borderId="3" xfId="0" applyFont="1" applyFill="1" applyBorder="1" applyAlignment="1">
      <alignment horizontal="center" vertical="center"/>
    </xf>
    <xf numFmtId="0" fontId="31" fillId="9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31" fillId="42" borderId="3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0" fontId="58" fillId="20" borderId="3" xfId="0" applyFont="1" applyFill="1" applyBorder="1" applyAlignment="1">
      <alignment horizontal="center" vertical="center"/>
    </xf>
    <xf numFmtId="9" fontId="58" fillId="9" borderId="3" xfId="3" applyFont="1" applyFill="1" applyBorder="1" applyAlignment="1">
      <alignment horizontal="center" vertical="center"/>
    </xf>
    <xf numFmtId="0" fontId="58" fillId="9" borderId="3" xfId="0" applyFont="1" applyFill="1" applyBorder="1" applyAlignment="1">
      <alignment horizontal="center" vertical="center" wrapText="1"/>
    </xf>
    <xf numFmtId="0" fontId="58" fillId="10" borderId="3" xfId="0" applyFont="1" applyFill="1" applyBorder="1" applyAlignment="1">
      <alignment horizontal="left" vertical="center" wrapText="1"/>
    </xf>
    <xf numFmtId="0" fontId="46" fillId="9" borderId="3" xfId="2" applyFont="1" applyFill="1" applyBorder="1" applyAlignment="1">
      <alignment horizontal="left" vertical="top" wrapText="1"/>
    </xf>
    <xf numFmtId="0" fontId="5" fillId="0" borderId="3" xfId="2" applyBorder="1" applyAlignment="1">
      <alignment horizontal="center"/>
    </xf>
    <xf numFmtId="0" fontId="65" fillId="0" borderId="19" xfId="2" applyFont="1" applyBorder="1" applyAlignment="1">
      <alignment horizontal="center" vertical="center"/>
    </xf>
    <xf numFmtId="0" fontId="65" fillId="0" borderId="20" xfId="2" applyFont="1" applyBorder="1" applyAlignment="1">
      <alignment horizontal="center" vertical="center"/>
    </xf>
    <xf numFmtId="0" fontId="65" fillId="0" borderId="21" xfId="2" applyFont="1" applyBorder="1" applyAlignment="1">
      <alignment horizontal="center" vertical="center"/>
    </xf>
    <xf numFmtId="0" fontId="65" fillId="0" borderId="15" xfId="2" applyFont="1" applyBorder="1" applyAlignment="1">
      <alignment horizontal="center" vertical="center"/>
    </xf>
    <xf numFmtId="0" fontId="65" fillId="0" borderId="16" xfId="2" applyFont="1" applyBorder="1" applyAlignment="1">
      <alignment horizontal="center" vertical="center"/>
    </xf>
    <xf numFmtId="0" fontId="65" fillId="0" borderId="17" xfId="2" applyFont="1" applyBorder="1" applyAlignment="1">
      <alignment horizontal="center" vertical="center"/>
    </xf>
    <xf numFmtId="0" fontId="63" fillId="9" borderId="6" xfId="2" applyFont="1" applyFill="1" applyBorder="1" applyAlignment="1">
      <alignment vertical="center"/>
    </xf>
    <xf numFmtId="0" fontId="63" fillId="9" borderId="33" xfId="2" applyFont="1" applyFill="1" applyBorder="1" applyAlignment="1">
      <alignment vertical="center"/>
    </xf>
    <xf numFmtId="0" fontId="63" fillId="9" borderId="7" xfId="2" applyFont="1" applyFill="1" applyBorder="1" applyAlignment="1">
      <alignment vertical="center"/>
    </xf>
    <xf numFmtId="0" fontId="63" fillId="0" borderId="6" xfId="2" applyFont="1" applyBorder="1" applyAlignment="1">
      <alignment vertical="center"/>
    </xf>
    <xf numFmtId="0" fontId="63" fillId="0" borderId="33" xfId="2" applyFont="1" applyBorder="1" applyAlignment="1">
      <alignment vertical="center"/>
    </xf>
    <xf numFmtId="0" fontId="63" fillId="0" borderId="7" xfId="2" applyFont="1" applyBorder="1" applyAlignment="1">
      <alignment vertical="center"/>
    </xf>
    <xf numFmtId="0" fontId="63" fillId="0" borderId="6" xfId="2" applyFont="1" applyBorder="1" applyAlignment="1">
      <alignment horizontal="left" vertical="center" wrapText="1"/>
    </xf>
    <xf numFmtId="0" fontId="63" fillId="0" borderId="33" xfId="2" applyFont="1" applyBorder="1" applyAlignment="1">
      <alignment horizontal="left" vertical="center" wrapText="1"/>
    </xf>
    <xf numFmtId="0" fontId="63" fillId="0" borderId="7" xfId="2" applyFont="1" applyBorder="1" applyAlignment="1">
      <alignment horizontal="left" vertical="center" wrapText="1"/>
    </xf>
    <xf numFmtId="0" fontId="42" fillId="9" borderId="58" xfId="2" applyFont="1" applyFill="1" applyBorder="1" applyAlignment="1">
      <alignment horizontal="center" vertical="center" wrapText="1"/>
    </xf>
    <xf numFmtId="0" fontId="42" fillId="9" borderId="60" xfId="2" applyFont="1" applyFill="1" applyBorder="1" applyAlignment="1">
      <alignment horizontal="center" vertical="center" wrapText="1"/>
    </xf>
    <xf numFmtId="0" fontId="63" fillId="9" borderId="58" xfId="2" applyFont="1" applyFill="1" applyBorder="1" applyAlignment="1">
      <alignment horizontal="center" vertical="center"/>
    </xf>
    <xf numFmtId="0" fontId="63" fillId="9" borderId="60" xfId="2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9" fontId="58" fillId="0" borderId="3" xfId="3" applyFont="1" applyBorder="1" applyAlignment="1">
      <alignment horizontal="center" vertical="center"/>
    </xf>
    <xf numFmtId="0" fontId="58" fillId="43" borderId="3" xfId="0" applyFont="1" applyFill="1" applyBorder="1" applyAlignment="1">
      <alignment horizontal="center" vertical="center"/>
    </xf>
    <xf numFmtId="0" fontId="46" fillId="9" borderId="3" xfId="0" applyFont="1" applyFill="1" applyBorder="1" applyAlignment="1">
      <alignment horizontal="center" vertical="center"/>
    </xf>
    <xf numFmtId="0" fontId="42" fillId="9" borderId="59" xfId="2" applyFont="1" applyFill="1" applyBorder="1" applyAlignment="1">
      <alignment horizontal="center" vertical="center" wrapText="1"/>
    </xf>
    <xf numFmtId="17" fontId="43" fillId="9" borderId="58" xfId="2" applyNumberFormat="1" applyFont="1" applyFill="1" applyBorder="1" applyAlignment="1">
      <alignment horizontal="center" vertical="center" wrapText="1"/>
    </xf>
    <xf numFmtId="0" fontId="43" fillId="9" borderId="59" xfId="2" applyFont="1" applyFill="1" applyBorder="1" applyAlignment="1">
      <alignment horizontal="center" vertical="center" wrapText="1"/>
    </xf>
    <xf numFmtId="0" fontId="43" fillId="9" borderId="60" xfId="2" applyFont="1" applyFill="1" applyBorder="1" applyAlignment="1">
      <alignment horizontal="center" vertical="center" wrapText="1"/>
    </xf>
    <xf numFmtId="0" fontId="29" fillId="0" borderId="3" xfId="2" applyFont="1" applyBorder="1" applyAlignment="1">
      <alignment horizontal="center" vertical="center"/>
    </xf>
    <xf numFmtId="0" fontId="29" fillId="0" borderId="3" xfId="2" applyFont="1" applyBorder="1" applyAlignment="1">
      <alignment horizontal="center" vertical="center" wrapText="1"/>
    </xf>
    <xf numFmtId="0" fontId="29" fillId="17" borderId="3" xfId="2" applyFont="1" applyFill="1" applyBorder="1" applyAlignment="1">
      <alignment horizontal="center" vertical="center"/>
    </xf>
    <xf numFmtId="0" fontId="29" fillId="25" borderId="3" xfId="2" applyFont="1" applyFill="1" applyBorder="1" applyAlignment="1">
      <alignment horizontal="center" vertical="center" wrapText="1"/>
    </xf>
    <xf numFmtId="0" fontId="64" fillId="9" borderId="2" xfId="0" applyFont="1" applyFill="1" applyBorder="1" applyAlignment="1">
      <alignment horizontal="center" vertical="center"/>
    </xf>
    <xf numFmtId="15" fontId="61" fillId="9" borderId="2" xfId="0" applyNumberFormat="1" applyFont="1" applyFill="1" applyBorder="1" applyAlignment="1">
      <alignment horizontal="center" vertical="center"/>
    </xf>
    <xf numFmtId="0" fontId="61" fillId="9" borderId="2" xfId="0" applyFont="1" applyFill="1" applyBorder="1" applyAlignment="1">
      <alignment horizontal="center" vertical="center"/>
    </xf>
    <xf numFmtId="0" fontId="38" fillId="17" borderId="3" xfId="4" applyFont="1" applyFill="1" applyBorder="1" applyAlignment="1">
      <alignment horizontal="center" vertical="center" wrapText="1"/>
    </xf>
    <xf numFmtId="0" fontId="29" fillId="26" borderId="3" xfId="2" applyFont="1" applyFill="1" applyBorder="1" applyAlignment="1">
      <alignment horizontal="center" vertical="center" wrapText="1"/>
    </xf>
    <xf numFmtId="0" fontId="29" fillId="26" borderId="3" xfId="2" applyFont="1" applyFill="1" applyBorder="1" applyAlignment="1">
      <alignment horizontal="center" vertical="center"/>
    </xf>
    <xf numFmtId="0" fontId="39" fillId="17" borderId="3" xfId="4" applyFont="1" applyFill="1" applyBorder="1" applyAlignment="1">
      <alignment horizontal="center" vertical="center" wrapText="1"/>
    </xf>
    <xf numFmtId="0" fontId="29" fillId="17" borderId="3" xfId="2" applyFont="1" applyFill="1" applyBorder="1" applyAlignment="1">
      <alignment horizontal="center" vertical="center" wrapText="1"/>
    </xf>
    <xf numFmtId="0" fontId="29" fillId="25" borderId="3" xfId="2" applyFont="1" applyFill="1" applyBorder="1" applyAlignment="1">
      <alignment horizontal="center" vertical="center" textRotation="90"/>
    </xf>
    <xf numFmtId="9" fontId="28" fillId="9" borderId="3" xfId="3" applyFont="1" applyFill="1" applyBorder="1" applyAlignment="1">
      <alignment horizontal="center" vertical="center"/>
    </xf>
    <xf numFmtId="0" fontId="28" fillId="20" borderId="3" xfId="0" applyFont="1" applyFill="1" applyBorder="1" applyAlignment="1">
      <alignment horizontal="center" vertical="center"/>
    </xf>
    <xf numFmtId="9" fontId="28" fillId="0" borderId="3" xfId="3" applyFont="1" applyBorder="1" applyAlignment="1">
      <alignment horizontal="center" vertical="center"/>
    </xf>
    <xf numFmtId="0" fontId="28" fillId="43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quotePrefix="1" applyFont="1" applyBorder="1" applyAlignment="1">
      <alignment horizontal="center" vertical="center" wrapText="1"/>
    </xf>
    <xf numFmtId="0" fontId="28" fillId="16" borderId="3" xfId="0" applyFont="1" applyFill="1" applyBorder="1" applyAlignment="1">
      <alignment horizontal="center" vertical="center"/>
    </xf>
    <xf numFmtId="0" fontId="47" fillId="9" borderId="2" xfId="2" applyFont="1" applyFill="1" applyAlignment="1">
      <alignment horizontal="center" vertical="center"/>
    </xf>
    <xf numFmtId="0" fontId="38" fillId="0" borderId="31" xfId="4" applyFont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38" fillId="0" borderId="61" xfId="4" applyFont="1" applyBorder="1" applyAlignment="1">
      <alignment horizontal="center" vertical="center" textRotation="90" wrapText="1"/>
    </xf>
    <xf numFmtId="0" fontId="38" fillId="0" borderId="62" xfId="4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horizontal="center" vertical="center" wrapText="1"/>
    </xf>
    <xf numFmtId="0" fontId="30" fillId="10" borderId="2" xfId="2" applyFont="1" applyFill="1" applyAlignment="1">
      <alignment horizontal="center" vertical="center" wrapText="1"/>
    </xf>
    <xf numFmtId="0" fontId="45" fillId="17" borderId="3" xfId="2" applyFont="1" applyFill="1" applyBorder="1" applyAlignment="1">
      <alignment horizontal="center" vertical="center"/>
    </xf>
    <xf numFmtId="0" fontId="31" fillId="9" borderId="2" xfId="2" applyFont="1" applyFill="1" applyAlignment="1">
      <alignment horizontal="center" vertical="center"/>
    </xf>
    <xf numFmtId="0" fontId="45" fillId="17" borderId="5" xfId="2" applyFont="1" applyFill="1" applyBorder="1" applyAlignment="1">
      <alignment horizontal="center" vertical="center"/>
    </xf>
    <xf numFmtId="0" fontId="46" fillId="0" borderId="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/>
    </xf>
    <xf numFmtId="0" fontId="58" fillId="9" borderId="3" xfId="0" applyFont="1" applyFill="1" applyBorder="1" applyAlignment="1">
      <alignment horizontal="center" vertical="center"/>
    </xf>
    <xf numFmtId="0" fontId="58" fillId="0" borderId="3" xfId="0" quotePrefix="1" applyFont="1" applyBorder="1" applyAlignment="1">
      <alignment horizontal="center" vertical="center" wrapText="1"/>
    </xf>
    <xf numFmtId="0" fontId="58" fillId="16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3" xfId="0" applyFont="1" applyBorder="1" applyAlignment="1">
      <alignment horizontal="center" wrapText="1"/>
    </xf>
    <xf numFmtId="0" fontId="24" fillId="0" borderId="2" xfId="4" applyFont="1" applyAlignment="1">
      <alignment horizontal="center" vertical="center" textRotation="90" wrapText="1"/>
    </xf>
  </cellXfs>
  <cellStyles count="7">
    <cellStyle name="Normal" xfId="0" builtinId="0"/>
    <cellStyle name="Normal 2" xfId="4" xr:uid="{00000000-0005-0000-0000-000001000000}"/>
    <cellStyle name="Normal 2 2 2" xfId="2" xr:uid="{00000000-0005-0000-0000-000002000000}"/>
    <cellStyle name="Normal 3" xfId="1" xr:uid="{00000000-0005-0000-0000-000003000000}"/>
    <cellStyle name="Normal 5" xfId="5" xr:uid="{00000000-0005-0000-0000-000004000000}"/>
    <cellStyle name="Porcentaje" xfId="3" builtinId="5"/>
    <cellStyle name="Porcentaje 2" xfId="6" xr:uid="{00000000-0005-0000-0000-000006000000}"/>
  </cellStyles>
  <dxfs count="105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99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33CC33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9FF66"/>
        </patternFill>
      </fill>
    </dxf>
    <dxf>
      <fill>
        <patternFill>
          <bgColor rgb="FF33CC33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66"/>
        </patternFill>
      </fill>
    </dxf>
    <dxf>
      <fill>
        <patternFill>
          <bgColor rgb="FF33CC33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C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99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33CC33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9FF66"/>
        </patternFill>
      </fill>
    </dxf>
    <dxf>
      <fill>
        <patternFill>
          <bgColor rgb="FF33CC33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66"/>
        </patternFill>
      </fill>
    </dxf>
    <dxf>
      <fill>
        <patternFill>
          <bgColor rgb="FF33CC33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C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92D050"/>
        </patternFill>
      </fill>
    </dxf>
    <dxf>
      <fill>
        <patternFill>
          <bgColor rgb="FF0099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66"/>
        </patternFill>
      </fill>
    </dxf>
    <dxf>
      <fill>
        <patternFill>
          <bgColor rgb="FF33CC33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66"/>
        </patternFill>
      </fill>
    </dxf>
    <dxf>
      <fill>
        <patternFill>
          <bgColor rgb="FF33CC33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C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Tabla Impacto-style" pivot="0" count="3" xr9:uid="{00000000-0011-0000-FFFF-FFFF00000000}">
      <tableStyleElement type="headerRow" dxfId="104"/>
      <tableStyleElement type="firstRowStripe" dxfId="103"/>
      <tableStyleElement type="secondRowStripe" dxfId="102"/>
    </tableStyle>
  </tableStyles>
  <colors>
    <mruColors>
      <color rgb="FFFFFFCC"/>
      <color rgb="FF99FF33"/>
      <color rgb="FF33CC33"/>
      <color rgb="FFFFFF99"/>
      <color rgb="FF009900"/>
      <color rgb="FFFFFFFF"/>
      <color rgb="FFFF99FF"/>
      <color rgb="FFFF00FF"/>
      <color rgb="FF99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123825</xdr:rowOff>
    </xdr:from>
    <xdr:ext cx="1085850" cy="883284"/>
    <xdr:pic>
      <xdr:nvPicPr>
        <xdr:cNvPr id="2" name="Imagen 1" descr="Escudo de la Alcaldía Mayor de Bogotá D.C. - Unidad Administrativa Especial Cuerpo Oficial de Bomberos">
          <a:extLst>
            <a:ext uri="{FF2B5EF4-FFF2-40B4-BE49-F238E27FC236}">
              <a16:creationId xmlns:a16="http://schemas.microsoft.com/office/drawing/2014/main" id="{A3A71537-11EE-6760-8D3B-71F4AB435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23825"/>
          <a:ext cx="1085850" cy="88328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6</xdr:row>
      <xdr:rowOff>1333500</xdr:rowOff>
    </xdr:from>
    <xdr:to>
      <xdr:col>2</xdr:col>
      <xdr:colOff>3095625</xdr:colOff>
      <xdr:row>9</xdr:row>
      <xdr:rowOff>793750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50" y="2476500"/>
          <a:ext cx="4810125" cy="3746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bastian\Downloads\DOCUMENTOS%20%20BOMBEROS\contextos%20elaborados\FINALES\MAPAS%20RIESGOS%20GESTION%20-FISCAL-%20CORRUPCI&#211;N\TIC%20Y%20COMUNICACIONES\MATRIZ%20RIESGOS%20GESTION%202025%20TIC%2029%20julio%20%2031%20de%20julio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16"/>
  <sheetViews>
    <sheetView view="pageBreakPreview" topLeftCell="A4" zoomScale="130" zoomScaleNormal="100" zoomScaleSheetLayoutView="130" workbookViewId="0">
      <selection activeCell="I1" sqref="I1"/>
    </sheetView>
  </sheetViews>
  <sheetFormatPr defaultColWidth="12.5" defaultRowHeight="15" customHeight="1"/>
  <cols>
    <col min="1" max="1" width="2.875" style="29" customWidth="1"/>
    <col min="2" max="2" width="20.375" style="29" customWidth="1"/>
    <col min="3" max="3" width="41.125" style="29" customWidth="1"/>
    <col min="4" max="4" width="23.375" style="29" customWidth="1"/>
    <col min="5" max="6" width="4.875" style="29" customWidth="1"/>
    <col min="7" max="7" width="31.125" style="29" customWidth="1"/>
    <col min="8" max="8" width="46.625" style="29" customWidth="1"/>
    <col min="9" max="9" width="61.125" style="29" customWidth="1"/>
    <col min="10" max="10" width="44.125" style="29" customWidth="1"/>
    <col min="11" max="17" width="9.375" style="29" customWidth="1"/>
    <col min="18" max="18" width="25" style="29" customWidth="1"/>
    <col min="19" max="30" width="9.375" style="29" customWidth="1"/>
    <col min="31" max="16384" width="12.5" style="29"/>
  </cols>
  <sheetData>
    <row r="1" spans="1:30" ht="23.25" customHeight="1">
      <c r="A1" s="129"/>
      <c r="B1" s="126"/>
      <c r="C1" s="128" t="s">
        <v>0</v>
      </c>
      <c r="D1" s="127"/>
      <c r="E1" s="127"/>
      <c r="F1" s="127"/>
      <c r="G1" s="127"/>
      <c r="H1" s="126"/>
      <c r="I1" s="147" t="s">
        <v>1</v>
      </c>
    </row>
    <row r="2" spans="1:30" ht="20.25" customHeight="1">
      <c r="A2" s="121"/>
      <c r="B2" s="120"/>
      <c r="C2" s="125"/>
      <c r="D2" s="124" t="s">
        <v>2</v>
      </c>
      <c r="E2" s="123"/>
      <c r="F2" s="123"/>
      <c r="G2" s="123"/>
      <c r="H2" s="122"/>
      <c r="I2" s="116" t="s">
        <v>3</v>
      </c>
    </row>
    <row r="3" spans="1:30" ht="21.75" customHeight="1">
      <c r="A3" s="121"/>
      <c r="B3" s="120"/>
      <c r="C3" s="119" t="s">
        <v>4</v>
      </c>
      <c r="D3" s="118"/>
      <c r="E3" s="118"/>
      <c r="F3" s="118"/>
      <c r="G3" s="118"/>
      <c r="H3" s="117"/>
      <c r="I3" s="116" t="s">
        <v>5</v>
      </c>
    </row>
    <row r="4" spans="1:30" ht="20.25" customHeight="1" thickBot="1">
      <c r="A4" s="115"/>
      <c r="B4" s="111"/>
      <c r="C4" s="114"/>
      <c r="D4" s="113" t="s">
        <v>6</v>
      </c>
      <c r="E4" s="112"/>
      <c r="F4" s="112"/>
      <c r="G4" s="112"/>
      <c r="H4" s="111"/>
      <c r="I4" s="110" t="s">
        <v>7</v>
      </c>
    </row>
    <row r="5" spans="1:30" ht="7.5" customHeight="1" thickBot="1"/>
    <row r="6" spans="1:30" ht="91.5" customHeight="1" thickBot="1">
      <c r="A6" s="109"/>
      <c r="B6" s="235" t="s">
        <v>8</v>
      </c>
      <c r="C6" s="236"/>
      <c r="D6" s="236"/>
      <c r="E6" s="236"/>
      <c r="F6" s="236"/>
      <c r="G6" s="236"/>
      <c r="H6" s="236"/>
      <c r="I6" s="237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30.75" customHeight="1">
      <c r="A7" s="105"/>
      <c r="B7" s="238" t="s">
        <v>9</v>
      </c>
      <c r="C7" s="239"/>
      <c r="D7" s="240" t="s">
        <v>10</v>
      </c>
      <c r="E7" s="240"/>
      <c r="F7" s="240"/>
      <c r="G7" s="240"/>
      <c r="H7" s="240"/>
      <c r="I7" s="241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</row>
    <row r="8" spans="1:30" ht="26.25" customHeight="1">
      <c r="A8" s="105"/>
      <c r="B8" s="242" t="s">
        <v>11</v>
      </c>
      <c r="C8" s="232"/>
      <c r="D8" s="243" t="s">
        <v>12</v>
      </c>
      <c r="E8" s="244"/>
      <c r="F8" s="244"/>
      <c r="G8" s="244"/>
      <c r="H8" s="244"/>
      <c r="I8" s="24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30" ht="96" customHeight="1">
      <c r="A9" s="105"/>
      <c r="B9" s="231" t="s">
        <v>13</v>
      </c>
      <c r="C9" s="232"/>
      <c r="D9" s="233" t="s">
        <v>14</v>
      </c>
      <c r="E9" s="233"/>
      <c r="F9" s="233"/>
      <c r="G9" s="233"/>
      <c r="H9" s="233"/>
      <c r="I9" s="234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</row>
    <row r="10" spans="1:30" ht="39.75" customHeight="1">
      <c r="A10" s="105"/>
      <c r="B10" s="226" t="s">
        <v>15</v>
      </c>
      <c r="C10" s="227"/>
      <c r="D10" s="228" t="s">
        <v>16</v>
      </c>
      <c r="E10" s="229"/>
      <c r="F10" s="229"/>
      <c r="G10" s="229"/>
      <c r="H10" s="229"/>
      <c r="I10" s="2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</row>
    <row r="11" spans="1:30" ht="39.75" customHeight="1">
      <c r="A11" s="105"/>
      <c r="B11" s="250" t="s">
        <v>17</v>
      </c>
      <c r="C11" s="251"/>
      <c r="D11" s="254" t="s">
        <v>18</v>
      </c>
      <c r="E11" s="255"/>
      <c r="F11" s="255"/>
      <c r="G11" s="255"/>
      <c r="H11" s="255"/>
      <c r="I11" s="256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</row>
    <row r="12" spans="1:30" ht="14.25">
      <c r="A12" s="105"/>
      <c r="B12" s="252"/>
      <c r="C12" s="253"/>
      <c r="D12" s="108" t="s">
        <v>19</v>
      </c>
      <c r="E12" s="107"/>
      <c r="F12" s="107"/>
      <c r="G12" s="107"/>
      <c r="H12" s="107"/>
      <c r="I12" s="106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1:30" ht="14.25">
      <c r="A13" s="105"/>
      <c r="B13" s="252"/>
      <c r="C13" s="253"/>
      <c r="D13" s="108" t="s">
        <v>20</v>
      </c>
      <c r="E13" s="107"/>
      <c r="F13" s="107"/>
      <c r="G13" s="107"/>
      <c r="H13" s="107"/>
      <c r="I13" s="106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ht="33" customHeight="1">
      <c r="A14" s="105"/>
      <c r="B14" s="252"/>
      <c r="C14" s="253"/>
      <c r="D14" s="254" t="s">
        <v>21</v>
      </c>
      <c r="E14" s="255"/>
      <c r="F14" s="255"/>
      <c r="G14" s="255"/>
      <c r="H14" s="255"/>
      <c r="I14" s="256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0" ht="33" customHeight="1">
      <c r="A15" s="105"/>
      <c r="B15" s="252"/>
      <c r="C15" s="253"/>
      <c r="D15" s="257" t="s">
        <v>22</v>
      </c>
      <c r="E15" s="258"/>
      <c r="F15" s="258"/>
      <c r="G15" s="258"/>
      <c r="H15" s="258"/>
      <c r="I15" s="25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 spans="1:30" ht="33" customHeight="1" thickBot="1">
      <c r="A16" s="105"/>
      <c r="B16" s="252"/>
      <c r="C16" s="253"/>
      <c r="D16" s="257" t="s">
        <v>23</v>
      </c>
      <c r="E16" s="258"/>
      <c r="F16" s="258"/>
      <c r="G16" s="258"/>
      <c r="H16" s="258"/>
      <c r="I16" s="259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1:30" ht="41.25" customHeight="1">
      <c r="A17" s="104"/>
      <c r="B17" s="103" t="s">
        <v>24</v>
      </c>
      <c r="C17" s="102"/>
      <c r="D17" s="101" t="s">
        <v>25</v>
      </c>
      <c r="E17" s="100"/>
      <c r="F17" s="99"/>
      <c r="G17" s="98" t="s">
        <v>26</v>
      </c>
      <c r="H17" s="97" t="s">
        <v>27</v>
      </c>
      <c r="I17" s="96" t="s">
        <v>28</v>
      </c>
      <c r="J17" s="30"/>
      <c r="K17" s="270"/>
      <c r="L17" s="270"/>
      <c r="M17" s="270"/>
      <c r="N17" s="270"/>
      <c r="O17" s="270"/>
      <c r="P17" s="270"/>
      <c r="Q17" s="270"/>
      <c r="R17" s="27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1:30" ht="17.25" customHeight="1" thickBot="1">
      <c r="A18" s="95"/>
      <c r="B18" s="94" t="s">
        <v>29</v>
      </c>
      <c r="C18" s="93"/>
      <c r="D18" s="92" t="s">
        <v>30</v>
      </c>
      <c r="E18" s="91" t="s">
        <v>31</v>
      </c>
      <c r="F18" s="90" t="s">
        <v>32</v>
      </c>
      <c r="G18" s="89"/>
      <c r="H18" s="88"/>
      <c r="I18" s="87"/>
      <c r="J18" s="30"/>
      <c r="K18" s="270"/>
      <c r="L18" s="270"/>
      <c r="M18" s="270"/>
      <c r="N18" s="270"/>
      <c r="O18" s="270"/>
      <c r="P18" s="270"/>
      <c r="Q18" s="270"/>
      <c r="R18" s="27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ht="159.75" customHeight="1">
      <c r="A19" s="282" t="s">
        <v>33</v>
      </c>
      <c r="B19" s="285" t="s">
        <v>34</v>
      </c>
      <c r="C19" s="86" t="s">
        <v>35</v>
      </c>
      <c r="D19" s="59" t="s">
        <v>36</v>
      </c>
      <c r="E19" s="59"/>
      <c r="F19" s="59"/>
      <c r="G19" s="85"/>
      <c r="H19" s="84" t="s">
        <v>37</v>
      </c>
      <c r="I19" s="83" t="s">
        <v>38</v>
      </c>
      <c r="J19" s="30"/>
      <c r="K19" s="270"/>
      <c r="L19" s="270"/>
      <c r="M19" s="270"/>
      <c r="N19" s="270"/>
      <c r="O19" s="270"/>
      <c r="P19" s="270"/>
      <c r="Q19" s="270"/>
      <c r="R19" s="27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78" customHeight="1">
      <c r="A20" s="283"/>
      <c r="B20" s="286"/>
      <c r="C20" s="75" t="s">
        <v>39</v>
      </c>
      <c r="D20" s="42" t="s">
        <v>40</v>
      </c>
      <c r="E20" s="70" t="s">
        <v>40</v>
      </c>
      <c r="F20" s="42"/>
      <c r="G20" s="49" t="s">
        <v>41</v>
      </c>
      <c r="H20" s="40"/>
      <c r="I20" s="39"/>
      <c r="J20" s="30"/>
      <c r="K20" s="270"/>
      <c r="L20" s="270"/>
      <c r="M20" s="270"/>
      <c r="N20" s="270"/>
      <c r="O20" s="270"/>
      <c r="P20" s="270"/>
      <c r="Q20" s="270"/>
      <c r="R20" s="27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15" customHeight="1">
      <c r="A21" s="283"/>
      <c r="B21" s="286"/>
      <c r="C21" s="64" t="s">
        <v>42</v>
      </c>
      <c r="D21" s="287"/>
      <c r="E21" s="289"/>
      <c r="F21" s="289"/>
      <c r="G21" s="264"/>
      <c r="H21" s="271"/>
      <c r="I21" s="272"/>
      <c r="J21" s="30"/>
      <c r="K21" s="270"/>
      <c r="L21" s="270"/>
      <c r="M21" s="270"/>
      <c r="N21" s="270"/>
      <c r="O21" s="270"/>
      <c r="P21" s="270"/>
      <c r="Q21" s="270"/>
      <c r="R21" s="27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15" customHeight="1">
      <c r="A22" s="283"/>
      <c r="B22" s="286"/>
      <c r="C22" s="82"/>
      <c r="D22" s="288"/>
      <c r="E22" s="289"/>
      <c r="F22" s="289"/>
      <c r="G22" s="264"/>
      <c r="H22" s="271"/>
      <c r="I22" s="272"/>
      <c r="J22" s="30"/>
      <c r="K22" s="270"/>
      <c r="L22" s="270"/>
      <c r="M22" s="270"/>
      <c r="N22" s="270"/>
      <c r="O22" s="270"/>
      <c r="P22" s="270"/>
      <c r="Q22" s="270"/>
      <c r="R22" s="27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104.25" customHeight="1">
      <c r="A23" s="283"/>
      <c r="B23" s="265" t="s">
        <v>43</v>
      </c>
      <c r="C23" s="38" t="s">
        <v>44</v>
      </c>
      <c r="D23" s="42" t="s">
        <v>45</v>
      </c>
      <c r="E23" s="42"/>
      <c r="F23" s="42"/>
      <c r="G23" s="49"/>
      <c r="H23" s="81" t="s">
        <v>46</v>
      </c>
      <c r="I23" s="39"/>
      <c r="J23" s="30"/>
      <c r="K23" s="270"/>
      <c r="L23" s="270"/>
      <c r="M23" s="270"/>
      <c r="N23" s="270"/>
      <c r="O23" s="270"/>
      <c r="P23" s="270"/>
      <c r="Q23" s="270"/>
      <c r="R23" s="27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ht="106.5" customHeight="1">
      <c r="A24" s="283"/>
      <c r="B24" s="266"/>
      <c r="C24" s="38" t="s">
        <v>47</v>
      </c>
      <c r="D24" s="42" t="s">
        <v>48</v>
      </c>
      <c r="E24" s="42"/>
      <c r="F24" s="42"/>
      <c r="G24" s="73"/>
      <c r="H24" s="80" t="s">
        <v>49</v>
      </c>
      <c r="I24" s="72"/>
      <c r="J24" s="30"/>
      <c r="K24" s="270"/>
      <c r="L24" s="270"/>
      <c r="M24" s="270"/>
      <c r="N24" s="270"/>
      <c r="O24" s="270"/>
      <c r="P24" s="270"/>
      <c r="Q24" s="270"/>
      <c r="R24" s="27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1:30" ht="65.25" customHeight="1">
      <c r="A25" s="283"/>
      <c r="B25" s="266"/>
      <c r="C25" s="38" t="s">
        <v>50</v>
      </c>
      <c r="D25" s="42" t="s">
        <v>51</v>
      </c>
      <c r="E25" s="42"/>
      <c r="F25" s="42"/>
      <c r="G25" s="41"/>
      <c r="H25" s="79" t="s">
        <v>52</v>
      </c>
      <c r="I25" s="43"/>
      <c r="J25" s="30"/>
      <c r="K25" s="270"/>
      <c r="L25" s="270"/>
      <c r="M25" s="270"/>
      <c r="N25" s="270"/>
      <c r="O25" s="270"/>
      <c r="P25" s="270"/>
      <c r="Q25" s="270"/>
      <c r="R25" s="27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1:30" ht="22.5" customHeight="1">
      <c r="A26" s="283"/>
      <c r="B26" s="266"/>
      <c r="C26" s="64" t="s">
        <v>42</v>
      </c>
      <c r="D26" s="78"/>
      <c r="E26" s="267"/>
      <c r="F26" s="267"/>
      <c r="G26" s="264"/>
      <c r="H26" s="271"/>
      <c r="I26" s="272"/>
      <c r="J26" s="30"/>
      <c r="K26" s="270"/>
      <c r="L26" s="270"/>
      <c r="M26" s="270"/>
      <c r="N26" s="270"/>
      <c r="O26" s="270"/>
      <c r="P26" s="270"/>
      <c r="Q26" s="270"/>
      <c r="R26" s="27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6.75" customHeight="1">
      <c r="A27" s="283"/>
      <c r="B27" s="266"/>
      <c r="C27" s="77"/>
      <c r="D27" s="76"/>
      <c r="E27" s="267"/>
      <c r="F27" s="267"/>
      <c r="G27" s="264"/>
      <c r="H27" s="271"/>
      <c r="I27" s="272"/>
      <c r="J27" s="30"/>
      <c r="K27" s="270"/>
      <c r="L27" s="270"/>
      <c r="M27" s="270"/>
      <c r="N27" s="270"/>
      <c r="O27" s="270"/>
      <c r="P27" s="270"/>
      <c r="Q27" s="270"/>
      <c r="R27" s="27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62.25" customHeight="1">
      <c r="A28" s="283"/>
      <c r="B28" s="268" t="s">
        <v>53</v>
      </c>
      <c r="C28" s="75" t="s">
        <v>54</v>
      </c>
      <c r="D28" s="42"/>
      <c r="E28" s="74"/>
      <c r="F28" s="42" t="s">
        <v>55</v>
      </c>
      <c r="G28" s="49"/>
      <c r="H28" s="40"/>
      <c r="I28" s="39"/>
      <c r="J28" s="30"/>
      <c r="K28" s="270"/>
      <c r="L28" s="270"/>
      <c r="M28" s="270"/>
      <c r="N28" s="270"/>
      <c r="O28" s="270"/>
      <c r="P28" s="270"/>
      <c r="Q28" s="270"/>
      <c r="R28" s="27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65.25" customHeight="1">
      <c r="A29" s="283"/>
      <c r="B29" s="266"/>
      <c r="C29" s="71" t="s">
        <v>56</v>
      </c>
      <c r="D29" s="42"/>
      <c r="E29" s="74"/>
      <c r="F29" s="42" t="s">
        <v>55</v>
      </c>
      <c r="G29" s="73"/>
      <c r="H29" s="52"/>
      <c r="I29" s="72"/>
      <c r="J29" s="30"/>
      <c r="K29" s="270"/>
      <c r="L29" s="270"/>
      <c r="M29" s="270"/>
      <c r="N29" s="270"/>
      <c r="O29" s="270"/>
      <c r="P29" s="270"/>
      <c r="Q29" s="270"/>
      <c r="R29" s="27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126.75" customHeight="1">
      <c r="A30" s="283"/>
      <c r="B30" s="266"/>
      <c r="C30" s="71" t="s">
        <v>57</v>
      </c>
      <c r="D30" s="42" t="s">
        <v>51</v>
      </c>
      <c r="E30" s="42"/>
      <c r="F30" s="70" t="s">
        <v>58</v>
      </c>
      <c r="G30" s="35" t="s">
        <v>59</v>
      </c>
      <c r="H30" s="54" t="s">
        <v>60</v>
      </c>
      <c r="I30" s="53" t="s">
        <v>61</v>
      </c>
      <c r="J30" s="30"/>
      <c r="K30" s="270"/>
      <c r="L30" s="270"/>
      <c r="M30" s="270"/>
      <c r="N30" s="270"/>
      <c r="O30" s="270"/>
      <c r="P30" s="270"/>
      <c r="Q30" s="270"/>
      <c r="R30" s="27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18" customHeight="1">
      <c r="A31" s="283"/>
      <c r="B31" s="266"/>
      <c r="C31" s="69" t="s">
        <v>42</v>
      </c>
      <c r="D31" s="68"/>
      <c r="E31" s="289"/>
      <c r="F31" s="289"/>
      <c r="G31" s="264"/>
      <c r="H31" s="271"/>
      <c r="I31" s="272"/>
      <c r="J31" s="30"/>
      <c r="K31" s="270"/>
      <c r="L31" s="270"/>
      <c r="M31" s="270"/>
      <c r="N31" s="270"/>
      <c r="O31" s="270"/>
      <c r="P31" s="270"/>
      <c r="Q31" s="270"/>
      <c r="R31" s="27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18" customHeight="1">
      <c r="A32" s="283"/>
      <c r="B32" s="266"/>
      <c r="C32" s="67"/>
      <c r="D32" s="66"/>
      <c r="E32" s="289"/>
      <c r="F32" s="289"/>
      <c r="G32" s="264"/>
      <c r="H32" s="271"/>
      <c r="I32" s="272"/>
      <c r="J32" s="30"/>
      <c r="K32" s="270"/>
      <c r="L32" s="270"/>
      <c r="M32" s="270"/>
      <c r="N32" s="270"/>
      <c r="O32" s="270"/>
      <c r="P32" s="270"/>
      <c r="Q32" s="270"/>
      <c r="R32" s="27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80.25" customHeight="1">
      <c r="A33" s="283"/>
      <c r="B33" s="295" t="s">
        <v>62</v>
      </c>
      <c r="C33" s="65" t="s">
        <v>63</v>
      </c>
      <c r="D33" s="42" t="s">
        <v>64</v>
      </c>
      <c r="E33" s="36"/>
      <c r="F33" s="36"/>
      <c r="G33" s="49" t="s">
        <v>65</v>
      </c>
      <c r="H33" s="52" t="s">
        <v>66</v>
      </c>
      <c r="I33" s="43"/>
      <c r="J33" s="30"/>
      <c r="K33" s="270"/>
      <c r="L33" s="270"/>
      <c r="M33" s="270"/>
      <c r="N33" s="270"/>
      <c r="O33" s="270"/>
      <c r="P33" s="270"/>
      <c r="Q33" s="270"/>
      <c r="R33" s="27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ht="56.25" customHeight="1">
      <c r="A34" s="283"/>
      <c r="B34" s="266"/>
      <c r="C34" s="38" t="s">
        <v>67</v>
      </c>
      <c r="D34" s="36"/>
      <c r="E34" s="36"/>
      <c r="F34" s="42" t="s">
        <v>68</v>
      </c>
      <c r="G34" s="49"/>
      <c r="H34" s="40"/>
      <c r="I34" s="39"/>
      <c r="J34" s="30"/>
      <c r="K34" s="270"/>
      <c r="L34" s="270"/>
      <c r="M34" s="270"/>
      <c r="N34" s="270"/>
      <c r="O34" s="270"/>
      <c r="P34" s="270"/>
      <c r="Q34" s="270"/>
      <c r="R34" s="27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31.25" customHeight="1">
      <c r="A35" s="283"/>
      <c r="B35" s="266"/>
      <c r="C35" s="38" t="s">
        <v>69</v>
      </c>
      <c r="D35" s="42" t="s">
        <v>70</v>
      </c>
      <c r="E35" s="36"/>
      <c r="F35" s="36"/>
      <c r="G35" s="49"/>
      <c r="H35" s="52" t="s">
        <v>71</v>
      </c>
      <c r="I35" s="53" t="s">
        <v>72</v>
      </c>
      <c r="J35" s="62"/>
      <c r="K35" s="270"/>
      <c r="L35" s="270"/>
      <c r="M35" s="270"/>
      <c r="N35" s="270"/>
      <c r="O35" s="270"/>
      <c r="P35" s="270"/>
      <c r="Q35" s="270"/>
      <c r="R35" s="27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1:30" ht="20.25" customHeight="1">
      <c r="A36" s="283"/>
      <c r="B36" s="266"/>
      <c r="C36" s="64" t="s">
        <v>42</v>
      </c>
      <c r="D36" s="260"/>
      <c r="E36" s="260"/>
      <c r="F36" s="260"/>
      <c r="G36" s="296"/>
      <c r="H36" s="277"/>
      <c r="I36" s="273"/>
      <c r="J36" s="30"/>
      <c r="K36" s="270"/>
      <c r="L36" s="270"/>
      <c r="M36" s="270"/>
      <c r="N36" s="270"/>
      <c r="O36" s="270"/>
      <c r="P36" s="270"/>
      <c r="Q36" s="270"/>
      <c r="R36" s="27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:30" ht="20.25" customHeight="1">
      <c r="A37" s="283"/>
      <c r="B37" s="266"/>
      <c r="C37" s="63"/>
      <c r="D37" s="261"/>
      <c r="E37" s="261"/>
      <c r="F37" s="261"/>
      <c r="G37" s="297"/>
      <c r="H37" s="278"/>
      <c r="I37" s="274"/>
      <c r="J37" s="30"/>
      <c r="K37" s="270"/>
      <c r="L37" s="270"/>
      <c r="M37" s="270"/>
      <c r="N37" s="270"/>
      <c r="O37" s="270"/>
      <c r="P37" s="270"/>
      <c r="Q37" s="270"/>
      <c r="R37" s="27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</row>
    <row r="38" spans="1:30" ht="78" customHeight="1">
      <c r="A38" s="283"/>
      <c r="B38" s="290" t="s">
        <v>73</v>
      </c>
      <c r="C38" s="38" t="s">
        <v>74</v>
      </c>
      <c r="D38" s="36" t="s">
        <v>40</v>
      </c>
      <c r="E38" s="36"/>
      <c r="F38" s="37" t="s">
        <v>51</v>
      </c>
      <c r="G38" s="49"/>
      <c r="H38" s="40" t="s">
        <v>75</v>
      </c>
      <c r="I38" s="53" t="s">
        <v>76</v>
      </c>
      <c r="J38" s="62"/>
      <c r="K38" s="270"/>
      <c r="L38" s="270"/>
      <c r="M38" s="270"/>
      <c r="N38" s="270"/>
      <c r="O38" s="270"/>
      <c r="P38" s="270"/>
      <c r="Q38" s="270"/>
      <c r="R38" s="27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72" customHeight="1">
      <c r="A39" s="283"/>
      <c r="B39" s="290"/>
      <c r="C39" s="38" t="s">
        <v>77</v>
      </c>
      <c r="D39" s="36" t="s">
        <v>40</v>
      </c>
      <c r="E39" s="36"/>
      <c r="F39" s="37" t="s">
        <v>51</v>
      </c>
      <c r="G39" s="49" t="s">
        <v>78</v>
      </c>
      <c r="H39" s="44"/>
      <c r="I39" s="43"/>
      <c r="J39" s="30"/>
      <c r="K39" s="270"/>
      <c r="L39" s="270"/>
      <c r="M39" s="270"/>
      <c r="N39" s="270"/>
      <c r="O39" s="270"/>
      <c r="P39" s="270"/>
      <c r="Q39" s="270"/>
      <c r="R39" s="27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ht="77.25" customHeight="1">
      <c r="A40" s="283"/>
      <c r="B40" s="290"/>
      <c r="C40" s="38" t="s">
        <v>79</v>
      </c>
      <c r="D40" s="36"/>
      <c r="E40" s="36"/>
      <c r="F40" s="42" t="s">
        <v>70</v>
      </c>
      <c r="G40" s="41"/>
      <c r="H40" s="44"/>
      <c r="I40" s="43"/>
      <c r="J40" s="30"/>
      <c r="K40" s="270"/>
      <c r="L40" s="270"/>
      <c r="M40" s="270"/>
      <c r="N40" s="270"/>
      <c r="O40" s="270"/>
      <c r="P40" s="270"/>
      <c r="Q40" s="270"/>
      <c r="R40" s="27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1:30" ht="20.25" customHeight="1">
      <c r="A41" s="283"/>
      <c r="B41" s="291"/>
      <c r="C41" s="32" t="s">
        <v>42</v>
      </c>
      <c r="D41" s="260"/>
      <c r="E41" s="260"/>
      <c r="F41" s="260"/>
      <c r="G41" s="262"/>
      <c r="H41" s="275"/>
      <c r="I41" s="248"/>
      <c r="J41" s="30"/>
      <c r="K41" s="270"/>
      <c r="L41" s="270"/>
      <c r="M41" s="270"/>
      <c r="N41" s="270"/>
      <c r="O41" s="270"/>
      <c r="P41" s="270"/>
      <c r="Q41" s="270"/>
      <c r="R41" s="27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1:30" ht="20.25" customHeight="1">
      <c r="A42" s="283"/>
      <c r="B42" s="61"/>
      <c r="C42" s="45"/>
      <c r="D42" s="261"/>
      <c r="E42" s="261"/>
      <c r="F42" s="261"/>
      <c r="G42" s="263"/>
      <c r="H42" s="276"/>
      <c r="I42" s="249"/>
      <c r="J42" s="30"/>
      <c r="K42" s="270"/>
      <c r="L42" s="270"/>
      <c r="M42" s="270"/>
      <c r="N42" s="270"/>
      <c r="O42" s="270"/>
      <c r="P42" s="270"/>
      <c r="Q42" s="270"/>
      <c r="R42" s="27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</row>
    <row r="43" spans="1:30" ht="135.75" customHeight="1">
      <c r="A43" s="283"/>
      <c r="B43" s="292" t="s">
        <v>80</v>
      </c>
      <c r="C43" s="38" t="s">
        <v>81</v>
      </c>
      <c r="D43" s="42" t="s">
        <v>70</v>
      </c>
      <c r="E43" s="42"/>
      <c r="F43" s="42"/>
      <c r="G43" s="49" t="s">
        <v>82</v>
      </c>
      <c r="H43" s="52" t="s">
        <v>83</v>
      </c>
      <c r="I43" s="39"/>
      <c r="J43" s="30"/>
      <c r="K43" s="270"/>
      <c r="L43" s="270"/>
      <c r="M43" s="270"/>
      <c r="N43" s="270"/>
      <c r="O43" s="270"/>
      <c r="P43" s="270"/>
      <c r="Q43" s="270"/>
      <c r="R43" s="27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</row>
    <row r="44" spans="1:30" ht="20.25" customHeight="1">
      <c r="A44" s="283"/>
      <c r="B44" s="292"/>
      <c r="C44" s="32" t="s">
        <v>42</v>
      </c>
      <c r="D44" s="260"/>
      <c r="E44" s="260"/>
      <c r="F44" s="260"/>
      <c r="G44" s="262"/>
      <c r="H44" s="275"/>
      <c r="I44" s="248"/>
      <c r="J44" s="30"/>
      <c r="K44" s="270"/>
      <c r="L44" s="270"/>
      <c r="M44" s="270"/>
      <c r="N44" s="270"/>
      <c r="O44" s="270"/>
      <c r="P44" s="270"/>
      <c r="Q44" s="270"/>
      <c r="R44" s="27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</row>
    <row r="45" spans="1:30" ht="15" customHeight="1" thickBot="1">
      <c r="A45" s="284"/>
      <c r="B45" s="293"/>
      <c r="C45" s="31"/>
      <c r="D45" s="294"/>
      <c r="E45" s="294"/>
      <c r="F45" s="294"/>
      <c r="G45" s="269"/>
      <c r="H45" s="298"/>
      <c r="I45" s="279"/>
      <c r="J45" s="30"/>
      <c r="K45" s="270"/>
      <c r="L45" s="270"/>
      <c r="M45" s="270"/>
      <c r="N45" s="270"/>
      <c r="O45" s="270"/>
      <c r="P45" s="270"/>
      <c r="Q45" s="270"/>
      <c r="R45" s="27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:30" ht="132.75" customHeight="1">
      <c r="A46" s="299" t="s">
        <v>84</v>
      </c>
      <c r="B46" s="302" t="s">
        <v>85</v>
      </c>
      <c r="C46" s="60" t="s">
        <v>86</v>
      </c>
      <c r="D46" s="59" t="s">
        <v>64</v>
      </c>
      <c r="E46" s="58"/>
      <c r="F46" s="58"/>
      <c r="G46" s="57" t="s">
        <v>87</v>
      </c>
      <c r="H46" s="56"/>
      <c r="I46" s="55"/>
      <c r="J46" s="30"/>
      <c r="K46" s="270"/>
      <c r="L46" s="270"/>
      <c r="M46" s="270"/>
      <c r="N46" s="270"/>
      <c r="O46" s="270"/>
      <c r="P46" s="270"/>
      <c r="Q46" s="270"/>
      <c r="R46" s="27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</row>
    <row r="47" spans="1:30" ht="127.5" customHeight="1">
      <c r="A47" s="300"/>
      <c r="B47" s="303"/>
      <c r="C47" s="38" t="s">
        <v>88</v>
      </c>
      <c r="D47" s="42" t="s">
        <v>70</v>
      </c>
      <c r="E47" s="36"/>
      <c r="F47" s="36"/>
      <c r="G47" s="41"/>
      <c r="H47" s="52" t="s">
        <v>89</v>
      </c>
      <c r="I47" s="43"/>
      <c r="J47" s="30"/>
      <c r="K47" s="270"/>
      <c r="L47" s="270"/>
      <c r="M47" s="270"/>
      <c r="N47" s="270"/>
      <c r="O47" s="270"/>
      <c r="P47" s="270"/>
      <c r="Q47" s="270"/>
      <c r="R47" s="27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</row>
    <row r="48" spans="1:30" ht="188.25" customHeight="1">
      <c r="A48" s="300"/>
      <c r="B48" s="303"/>
      <c r="C48" s="38" t="s">
        <v>90</v>
      </c>
      <c r="D48" s="42" t="s">
        <v>64</v>
      </c>
      <c r="E48" s="36"/>
      <c r="F48" s="37"/>
      <c r="G48" s="35"/>
      <c r="H48" s="54" t="s">
        <v>91</v>
      </c>
      <c r="I48" s="53" t="s">
        <v>92</v>
      </c>
      <c r="J48" s="30"/>
      <c r="K48" s="270"/>
      <c r="L48" s="270"/>
      <c r="M48" s="270"/>
      <c r="N48" s="270"/>
      <c r="O48" s="270"/>
      <c r="P48" s="270"/>
      <c r="Q48" s="270"/>
      <c r="R48" s="27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</row>
    <row r="49" spans="1:30" ht="65.25" customHeight="1">
      <c r="A49" s="300"/>
      <c r="B49" s="303"/>
      <c r="C49" s="38" t="s">
        <v>93</v>
      </c>
      <c r="D49" s="36"/>
      <c r="E49" s="36"/>
      <c r="F49" s="42" t="s">
        <v>68</v>
      </c>
      <c r="G49" s="41"/>
      <c r="H49" s="40"/>
      <c r="I49" s="39"/>
      <c r="J49" s="30"/>
      <c r="K49" s="270"/>
      <c r="L49" s="270"/>
      <c r="M49" s="270"/>
      <c r="N49" s="270"/>
      <c r="O49" s="270"/>
      <c r="P49" s="270"/>
      <c r="Q49" s="270"/>
      <c r="R49" s="27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</row>
    <row r="50" spans="1:30" ht="87" customHeight="1">
      <c r="A50" s="300"/>
      <c r="B50" s="303"/>
      <c r="C50" s="38" t="s">
        <v>94</v>
      </c>
      <c r="D50" s="42" t="s">
        <v>70</v>
      </c>
      <c r="E50" s="36"/>
      <c r="F50" s="36"/>
      <c r="G50" s="41"/>
      <c r="H50" s="52" t="s">
        <v>95</v>
      </c>
      <c r="I50" s="43"/>
      <c r="J50" s="30"/>
      <c r="K50" s="270"/>
      <c r="L50" s="270"/>
      <c r="M50" s="270"/>
      <c r="N50" s="270"/>
      <c r="O50" s="270"/>
      <c r="P50" s="270"/>
      <c r="Q50" s="270"/>
      <c r="R50" s="27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</row>
    <row r="51" spans="1:30" ht="20.25" customHeight="1">
      <c r="A51" s="300"/>
      <c r="B51" s="303"/>
      <c r="C51" s="32" t="s">
        <v>42</v>
      </c>
      <c r="D51" s="260"/>
      <c r="E51" s="260"/>
      <c r="F51" s="260"/>
      <c r="G51" s="262"/>
      <c r="H51" s="275"/>
      <c r="I51" s="248"/>
      <c r="J51" s="30"/>
      <c r="K51" s="270"/>
      <c r="L51" s="270"/>
      <c r="M51" s="270"/>
      <c r="N51" s="270"/>
      <c r="O51" s="270"/>
      <c r="P51" s="270"/>
      <c r="Q51" s="270"/>
      <c r="R51" s="27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 spans="1:30" ht="20.25" customHeight="1">
      <c r="A52" s="300"/>
      <c r="B52" s="303"/>
      <c r="C52" s="45"/>
      <c r="D52" s="261"/>
      <c r="E52" s="261"/>
      <c r="F52" s="261"/>
      <c r="G52" s="263"/>
      <c r="H52" s="276"/>
      <c r="I52" s="249"/>
      <c r="J52" s="30"/>
      <c r="K52" s="270"/>
      <c r="L52" s="270"/>
      <c r="M52" s="270"/>
      <c r="N52" s="270"/>
      <c r="O52" s="270"/>
      <c r="P52" s="270"/>
      <c r="Q52" s="270"/>
      <c r="R52" s="27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  <row r="53" spans="1:30" ht="85.5" customHeight="1">
      <c r="A53" s="300"/>
      <c r="B53" s="309" t="s">
        <v>96</v>
      </c>
      <c r="C53" s="38" t="s">
        <v>97</v>
      </c>
      <c r="D53" s="36" t="s">
        <v>40</v>
      </c>
      <c r="E53" s="36"/>
      <c r="F53" s="37" t="s">
        <v>51</v>
      </c>
      <c r="G53" s="49" t="s">
        <v>98</v>
      </c>
      <c r="H53" s="51"/>
      <c r="I53" s="43"/>
      <c r="J53" s="30"/>
      <c r="K53" s="270"/>
      <c r="L53" s="270"/>
      <c r="M53" s="270"/>
      <c r="N53" s="270"/>
      <c r="O53" s="270"/>
      <c r="P53" s="270"/>
      <c r="Q53" s="270"/>
      <c r="R53" s="27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1:30" ht="20.25" customHeight="1">
      <c r="A54" s="300"/>
      <c r="B54" s="309"/>
      <c r="C54" s="32" t="s">
        <v>42</v>
      </c>
      <c r="D54" s="260"/>
      <c r="E54" s="260"/>
      <c r="F54" s="260"/>
      <c r="G54" s="262"/>
      <c r="H54" s="275"/>
      <c r="I54" s="248"/>
      <c r="J54" s="30"/>
      <c r="K54" s="270"/>
      <c r="L54" s="270"/>
      <c r="M54" s="270"/>
      <c r="N54" s="270"/>
      <c r="O54" s="270"/>
      <c r="P54" s="270"/>
      <c r="Q54" s="270"/>
      <c r="R54" s="27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:30" ht="20.25" customHeight="1">
      <c r="A55" s="300"/>
      <c r="B55" s="309"/>
      <c r="C55" s="45"/>
      <c r="D55" s="261"/>
      <c r="E55" s="261"/>
      <c r="F55" s="261"/>
      <c r="G55" s="263"/>
      <c r="H55" s="276"/>
      <c r="I55" s="249"/>
      <c r="J55" s="30"/>
      <c r="K55" s="270"/>
      <c r="L55" s="270"/>
      <c r="M55" s="270"/>
      <c r="N55" s="270"/>
      <c r="O55" s="270"/>
      <c r="P55" s="270"/>
      <c r="Q55" s="270"/>
      <c r="R55" s="27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:30" ht="96.75" customHeight="1">
      <c r="A56" s="300"/>
      <c r="B56" s="304" t="s">
        <v>99</v>
      </c>
      <c r="C56" s="38" t="s">
        <v>100</v>
      </c>
      <c r="D56" s="42" t="s">
        <v>101</v>
      </c>
      <c r="E56" s="36"/>
      <c r="F56" s="36"/>
      <c r="G56" s="41"/>
      <c r="H56" s="50" t="s">
        <v>102</v>
      </c>
      <c r="I56" s="43"/>
      <c r="J56" s="30"/>
      <c r="K56" s="270"/>
      <c r="L56" s="270"/>
      <c r="M56" s="270"/>
      <c r="N56" s="270"/>
      <c r="O56" s="270"/>
      <c r="P56" s="270"/>
      <c r="Q56" s="270"/>
      <c r="R56" s="27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1:30" ht="73.5" customHeight="1">
      <c r="A57" s="300"/>
      <c r="B57" s="304"/>
      <c r="C57" s="246" t="s">
        <v>103</v>
      </c>
      <c r="D57" s="287" t="s">
        <v>70</v>
      </c>
      <c r="E57" s="260"/>
      <c r="F57" s="260"/>
      <c r="G57" s="296"/>
      <c r="H57" s="280" t="s">
        <v>104</v>
      </c>
      <c r="I57" s="246" t="s">
        <v>105</v>
      </c>
      <c r="J57" s="30"/>
      <c r="K57" s="270"/>
      <c r="L57" s="270"/>
      <c r="M57" s="270"/>
      <c r="N57" s="270"/>
      <c r="O57" s="270"/>
      <c r="P57" s="270"/>
      <c r="Q57" s="270"/>
      <c r="R57" s="27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1:30" ht="157.5" customHeight="1">
      <c r="A58" s="300"/>
      <c r="B58" s="304"/>
      <c r="C58" s="247"/>
      <c r="D58" s="261"/>
      <c r="E58" s="261"/>
      <c r="F58" s="261"/>
      <c r="G58" s="297"/>
      <c r="H58" s="281"/>
      <c r="I58" s="247"/>
      <c r="J58" s="30"/>
      <c r="K58" s="270"/>
      <c r="L58" s="270"/>
      <c r="M58" s="270"/>
      <c r="N58" s="270"/>
      <c r="O58" s="270"/>
      <c r="P58" s="270"/>
      <c r="Q58" s="270"/>
      <c r="R58" s="27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</row>
    <row r="59" spans="1:30" ht="20.25" customHeight="1">
      <c r="A59" s="300"/>
      <c r="B59" s="304"/>
      <c r="C59" s="32" t="s">
        <v>42</v>
      </c>
      <c r="D59" s="260"/>
      <c r="E59" s="260"/>
      <c r="F59" s="260"/>
      <c r="G59" s="262"/>
      <c r="H59" s="275"/>
      <c r="I59" s="248"/>
      <c r="J59" s="30"/>
      <c r="K59" s="270"/>
      <c r="L59" s="270"/>
      <c r="M59" s="270"/>
      <c r="N59" s="270"/>
      <c r="O59" s="270"/>
      <c r="P59" s="270"/>
      <c r="Q59" s="270"/>
      <c r="R59" s="27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1:30" ht="17.25" customHeight="1">
      <c r="A60" s="300"/>
      <c r="B60" s="304"/>
      <c r="C60" s="45"/>
      <c r="D60" s="261"/>
      <c r="E60" s="261"/>
      <c r="F60" s="261"/>
      <c r="G60" s="263"/>
      <c r="H60" s="276"/>
      <c r="I60" s="249"/>
      <c r="J60" s="30"/>
      <c r="K60" s="270"/>
      <c r="L60" s="270"/>
      <c r="M60" s="270"/>
      <c r="N60" s="270"/>
      <c r="O60" s="270"/>
      <c r="P60" s="270"/>
      <c r="Q60" s="270"/>
      <c r="R60" s="27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</row>
    <row r="61" spans="1:30" ht="81.75" customHeight="1">
      <c r="A61" s="300"/>
      <c r="B61" s="308" t="s">
        <v>106</v>
      </c>
      <c r="C61" s="38" t="s">
        <v>107</v>
      </c>
      <c r="D61" s="42" t="s">
        <v>70</v>
      </c>
      <c r="E61" s="36"/>
      <c r="F61" s="36"/>
      <c r="G61" s="49" t="s">
        <v>108</v>
      </c>
      <c r="H61" s="34" t="s">
        <v>109</v>
      </c>
      <c r="I61" s="39"/>
      <c r="J61" s="30"/>
      <c r="K61" s="270"/>
      <c r="L61" s="270"/>
      <c r="M61" s="270"/>
      <c r="N61" s="270"/>
      <c r="O61" s="270"/>
      <c r="P61" s="270"/>
      <c r="Q61" s="270"/>
      <c r="R61" s="27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</row>
    <row r="62" spans="1:30" ht="71.25" customHeight="1">
      <c r="A62" s="300"/>
      <c r="B62" s="308"/>
      <c r="C62" s="38" t="s">
        <v>110</v>
      </c>
      <c r="D62" s="42" t="s">
        <v>70</v>
      </c>
      <c r="E62" s="36"/>
      <c r="F62" s="36"/>
      <c r="G62" s="49" t="s">
        <v>111</v>
      </c>
      <c r="H62" s="48" t="s">
        <v>112</v>
      </c>
      <c r="I62" s="47" t="s">
        <v>113</v>
      </c>
      <c r="J62" s="30"/>
      <c r="K62" s="270"/>
      <c r="L62" s="270"/>
      <c r="M62" s="270"/>
      <c r="N62" s="270"/>
      <c r="O62" s="270"/>
      <c r="P62" s="270"/>
      <c r="Q62" s="270"/>
      <c r="R62" s="27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</row>
    <row r="63" spans="1:30" ht="156.75" customHeight="1">
      <c r="A63" s="300"/>
      <c r="B63" s="308"/>
      <c r="C63" s="38" t="s">
        <v>114</v>
      </c>
      <c r="D63" s="42" t="s">
        <v>70</v>
      </c>
      <c r="E63" s="36"/>
      <c r="F63" s="36"/>
      <c r="G63" s="41"/>
      <c r="H63" s="40" t="s">
        <v>115</v>
      </c>
      <c r="I63" s="46" t="s">
        <v>116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</row>
    <row r="64" spans="1:30" ht="71.25" customHeight="1">
      <c r="A64" s="300"/>
      <c r="B64" s="308"/>
      <c r="C64" s="38" t="s">
        <v>117</v>
      </c>
      <c r="D64" s="36"/>
      <c r="E64" s="36"/>
      <c r="F64" s="42" t="s">
        <v>118</v>
      </c>
      <c r="G64" s="41"/>
      <c r="H64" s="44"/>
      <c r="I64" s="43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</row>
    <row r="65" spans="1:30" ht="60.75">
      <c r="A65" s="300"/>
      <c r="B65" s="308"/>
      <c r="C65" s="38" t="s">
        <v>119</v>
      </c>
      <c r="D65" s="36"/>
      <c r="E65" s="36"/>
      <c r="F65" s="42" t="s">
        <v>118</v>
      </c>
      <c r="G65" s="41"/>
      <c r="H65" s="44"/>
      <c r="I65" s="43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</row>
    <row r="66" spans="1:30" ht="20.25" customHeight="1">
      <c r="A66" s="300"/>
      <c r="B66" s="308"/>
      <c r="C66" s="32" t="s">
        <v>42</v>
      </c>
      <c r="D66" s="260"/>
      <c r="E66" s="260"/>
      <c r="F66" s="260"/>
      <c r="G66" s="262"/>
      <c r="H66" s="275"/>
      <c r="I66" s="248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</row>
    <row r="67" spans="1:30" ht="20.25" customHeight="1">
      <c r="A67" s="300"/>
      <c r="B67" s="308"/>
      <c r="C67" s="45"/>
      <c r="D67" s="261"/>
      <c r="E67" s="261"/>
      <c r="F67" s="261"/>
      <c r="G67" s="263"/>
      <c r="H67" s="276"/>
      <c r="I67" s="249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</row>
    <row r="68" spans="1:30" ht="57" customHeight="1">
      <c r="A68" s="300"/>
      <c r="B68" s="305" t="s">
        <v>120</v>
      </c>
      <c r="C68" s="38" t="s">
        <v>121</v>
      </c>
      <c r="D68" s="36"/>
      <c r="E68" s="36"/>
      <c r="F68" s="42" t="s">
        <v>118</v>
      </c>
      <c r="G68" s="41"/>
      <c r="H68" s="44"/>
      <c r="I68" s="43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:30" ht="86.25" customHeight="1">
      <c r="A69" s="300"/>
      <c r="B69" s="306"/>
      <c r="C69" s="38" t="s">
        <v>122</v>
      </c>
      <c r="D69" s="36"/>
      <c r="E69" s="36"/>
      <c r="F69" s="42" t="s">
        <v>118</v>
      </c>
      <c r="G69" s="41"/>
      <c r="H69" s="40"/>
      <c r="I69" s="39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</row>
    <row r="70" spans="1:30" ht="81" customHeight="1">
      <c r="A70" s="300"/>
      <c r="B70" s="306"/>
      <c r="C70" s="38" t="s">
        <v>123</v>
      </c>
      <c r="D70" s="37" t="s">
        <v>40</v>
      </c>
      <c r="E70" s="36"/>
      <c r="F70" s="36" t="s">
        <v>51</v>
      </c>
      <c r="G70" s="35" t="s">
        <v>124</v>
      </c>
      <c r="H70" s="34" t="s">
        <v>125</v>
      </c>
      <c r="I70" s="33" t="s">
        <v>113</v>
      </c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:30" ht="20.25" customHeight="1">
      <c r="A71" s="300"/>
      <c r="B71" s="306"/>
      <c r="C71" s="32" t="s">
        <v>42</v>
      </c>
      <c r="D71" s="260"/>
      <c r="E71" s="260"/>
      <c r="F71" s="260"/>
      <c r="G71" s="262"/>
      <c r="H71" s="275"/>
      <c r="I71" s="248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</row>
    <row r="72" spans="1:30" ht="15.75" thickBot="1">
      <c r="A72" s="301"/>
      <c r="B72" s="307"/>
      <c r="C72" s="31"/>
      <c r="D72" s="294"/>
      <c r="E72" s="294"/>
      <c r="F72" s="294"/>
      <c r="G72" s="269"/>
      <c r="H72" s="298"/>
      <c r="I72" s="279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  <row r="73" spans="1:30" ht="12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 spans="1:30" ht="12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ht="12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</row>
    <row r="76" spans="1:30" ht="12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ht="12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</row>
    <row r="78" spans="1:30" ht="12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</row>
    <row r="79" spans="1:30" ht="12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</row>
    <row r="80" spans="1:30" ht="12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</row>
    <row r="81" spans="1:30" ht="12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</row>
    <row r="82" spans="1:30" ht="12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</row>
    <row r="83" spans="1:30" ht="12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</row>
    <row r="84" spans="1:30" ht="12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  <row r="85" spans="1:30" ht="12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</row>
    <row r="86" spans="1:30" ht="12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</row>
    <row r="87" spans="1:30" ht="12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</row>
    <row r="88" spans="1:30" ht="12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</row>
    <row r="89" spans="1:30" ht="12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</row>
    <row r="90" spans="1:30" ht="12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</row>
    <row r="91" spans="1:30" ht="12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</row>
    <row r="92" spans="1:30" ht="12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</row>
    <row r="93" spans="1:30" ht="12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</row>
    <row r="94" spans="1:30" ht="12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</row>
    <row r="95" spans="1:30" ht="12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</row>
    <row r="96" spans="1:30" ht="12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</row>
    <row r="97" spans="1:30" ht="12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</row>
    <row r="98" spans="1:30" ht="12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</row>
    <row r="99" spans="1:30" ht="12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</row>
    <row r="100" spans="1:30" ht="12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</row>
    <row r="101" spans="1:30" ht="12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</row>
    <row r="102" spans="1:30" ht="12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</row>
    <row r="103" spans="1:30" ht="12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</row>
    <row r="104" spans="1:30" ht="12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</row>
    <row r="105" spans="1:30" ht="12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</row>
    <row r="106" spans="1:30" ht="12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</row>
    <row r="107" spans="1:30" ht="12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</row>
    <row r="108" spans="1:30" ht="12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</row>
    <row r="109" spans="1:30" ht="12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</row>
    <row r="110" spans="1:30" ht="12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</row>
    <row r="111" spans="1:30" ht="12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</row>
    <row r="112" spans="1:30" ht="12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</row>
    <row r="113" spans="1:30" ht="12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</row>
    <row r="114" spans="1:30" ht="12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</row>
    <row r="115" spans="1:30" ht="12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</row>
    <row r="116" spans="1:30" ht="12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</row>
    <row r="117" spans="1:30" ht="12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</row>
    <row r="118" spans="1:30" ht="12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</row>
    <row r="119" spans="1:30" ht="12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</row>
    <row r="120" spans="1:30" ht="12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</row>
    <row r="121" spans="1:30" ht="12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</row>
    <row r="122" spans="1:30" ht="12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</row>
    <row r="123" spans="1:30" ht="12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</row>
    <row r="124" spans="1:30" ht="12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</row>
    <row r="125" spans="1:30" ht="12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</row>
    <row r="126" spans="1:30" ht="12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</row>
    <row r="127" spans="1:30" ht="12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</row>
    <row r="128" spans="1:30" ht="12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</row>
    <row r="129" spans="1:30" ht="12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</row>
    <row r="130" spans="1:30" ht="12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</row>
    <row r="131" spans="1:30" ht="12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</row>
    <row r="132" spans="1:30" ht="12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</row>
    <row r="133" spans="1:30" ht="12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</row>
    <row r="134" spans="1:30" ht="12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</row>
    <row r="135" spans="1:30" ht="12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</row>
    <row r="136" spans="1:30" ht="12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</row>
    <row r="137" spans="1:30" ht="12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</row>
    <row r="138" spans="1:30" ht="12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</row>
    <row r="139" spans="1:30" ht="12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</row>
    <row r="140" spans="1:30" ht="12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</row>
    <row r="141" spans="1:30" ht="12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</row>
    <row r="142" spans="1:30" ht="12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</row>
    <row r="143" spans="1:30" ht="12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</row>
    <row r="144" spans="1:30" ht="12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</row>
    <row r="145" spans="1:30" ht="12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</row>
    <row r="146" spans="1:30" ht="12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</row>
    <row r="147" spans="1:30" ht="12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</row>
    <row r="148" spans="1:30" ht="12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</row>
    <row r="149" spans="1:30" ht="12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</row>
    <row r="150" spans="1:30" ht="12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</row>
    <row r="151" spans="1:30" ht="12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</row>
    <row r="152" spans="1:30" ht="12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</row>
    <row r="153" spans="1:30" ht="12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</row>
    <row r="154" spans="1:30" ht="12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</row>
    <row r="155" spans="1:30" ht="12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</row>
    <row r="156" spans="1:30" ht="12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</row>
    <row r="157" spans="1:30" ht="12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</row>
    <row r="158" spans="1:30" ht="12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</row>
    <row r="159" spans="1:30" ht="12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</row>
    <row r="160" spans="1:30" ht="12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</row>
    <row r="161" spans="1:30" ht="12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</row>
    <row r="162" spans="1:30" ht="12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</row>
    <row r="163" spans="1:30" ht="12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</row>
    <row r="164" spans="1:30" ht="12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</row>
    <row r="165" spans="1:30" ht="12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</row>
    <row r="166" spans="1:30" ht="12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</row>
    <row r="167" spans="1:30" ht="12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</row>
    <row r="168" spans="1:30" ht="12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</row>
    <row r="169" spans="1:30" ht="12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</row>
    <row r="170" spans="1:30" ht="12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</row>
    <row r="171" spans="1:30" ht="12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</row>
    <row r="172" spans="1:30" ht="12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</row>
    <row r="173" spans="1:30" ht="12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</row>
    <row r="174" spans="1:30" ht="12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</row>
    <row r="175" spans="1:30" ht="12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</row>
    <row r="176" spans="1:30" ht="12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</row>
    <row r="177" spans="1:30" ht="12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</row>
    <row r="178" spans="1:30" ht="12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</row>
    <row r="179" spans="1:30" ht="12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</row>
    <row r="180" spans="1:30" ht="12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</row>
    <row r="181" spans="1:30" ht="12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</row>
    <row r="182" spans="1:30" ht="12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</row>
    <row r="183" spans="1:30" ht="12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</row>
    <row r="184" spans="1:30" ht="12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</row>
    <row r="185" spans="1:30" ht="12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</row>
    <row r="186" spans="1:30" ht="12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</row>
    <row r="187" spans="1:30" ht="12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</row>
    <row r="188" spans="1:30" ht="12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</row>
    <row r="189" spans="1:30" ht="12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</row>
    <row r="190" spans="1:30" ht="12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</row>
    <row r="191" spans="1:30" ht="12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</row>
    <row r="192" spans="1:30" ht="12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</row>
    <row r="193" spans="1:30" ht="12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</row>
    <row r="194" spans="1:30" ht="12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</row>
    <row r="195" spans="1:30" ht="12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</row>
    <row r="196" spans="1:30" ht="12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</row>
    <row r="197" spans="1:30" ht="12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</row>
    <row r="198" spans="1:30" ht="12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</row>
    <row r="199" spans="1:30" ht="12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</row>
    <row r="200" spans="1:30" ht="12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</row>
    <row r="201" spans="1:30" ht="12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</row>
    <row r="202" spans="1:30" ht="12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</row>
    <row r="203" spans="1:30" ht="12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</row>
    <row r="204" spans="1:30" ht="12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</row>
    <row r="205" spans="1:30" ht="12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</row>
    <row r="206" spans="1:30" ht="12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</row>
    <row r="207" spans="1:30" ht="12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</row>
    <row r="208" spans="1:30" ht="12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</row>
    <row r="209" spans="1:30" ht="12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</row>
    <row r="210" spans="1:30" ht="12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</row>
    <row r="211" spans="1:30" ht="12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</row>
    <row r="212" spans="1:30" ht="12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</row>
    <row r="213" spans="1:30" ht="12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</row>
    <row r="214" spans="1:30" ht="12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</row>
    <row r="215" spans="1:30" ht="12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</row>
    <row r="216" spans="1:30" ht="12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</row>
    <row r="217" spans="1:30" ht="12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</row>
    <row r="218" spans="1:30" ht="12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</row>
    <row r="219" spans="1:30" ht="12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</row>
    <row r="220" spans="1:30" ht="12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</row>
    <row r="221" spans="1:30" ht="12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</row>
    <row r="222" spans="1:30" ht="12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</row>
    <row r="223" spans="1:30" ht="12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</row>
    <row r="224" spans="1:30" ht="12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</row>
    <row r="225" spans="1:30" ht="12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</row>
    <row r="226" spans="1:30" ht="12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</row>
    <row r="227" spans="1:30" ht="12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</row>
    <row r="228" spans="1:30" ht="12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</row>
    <row r="229" spans="1:30" ht="12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</row>
    <row r="230" spans="1:30" ht="12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</row>
    <row r="231" spans="1:30" ht="12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</row>
    <row r="232" spans="1:30" ht="12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</row>
    <row r="233" spans="1:30" ht="12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</row>
    <row r="234" spans="1:30" ht="12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</row>
    <row r="235" spans="1:30" ht="12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</row>
    <row r="236" spans="1:30" ht="12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</row>
    <row r="237" spans="1:30" ht="12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</row>
    <row r="238" spans="1:30" ht="12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</row>
    <row r="239" spans="1:30" ht="12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</row>
    <row r="240" spans="1:30" ht="12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</row>
    <row r="241" spans="1:30" ht="12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</row>
    <row r="242" spans="1:30" ht="12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</row>
    <row r="243" spans="1:30" ht="12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</row>
    <row r="244" spans="1:30" ht="12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</row>
    <row r="245" spans="1:30" ht="12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</row>
    <row r="246" spans="1:30" ht="12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</row>
    <row r="247" spans="1:30" ht="12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</row>
    <row r="248" spans="1:30" ht="12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</row>
    <row r="249" spans="1:30" ht="12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</row>
    <row r="250" spans="1:30" ht="12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</row>
    <row r="251" spans="1:30" ht="12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</row>
    <row r="252" spans="1:30" ht="12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</row>
    <row r="253" spans="1:30" ht="12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</row>
    <row r="254" spans="1:30" ht="12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</row>
    <row r="255" spans="1:30" ht="12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</row>
    <row r="256" spans="1:30" ht="12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</row>
    <row r="257" spans="1:30" ht="12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</row>
    <row r="258" spans="1:30" ht="12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</row>
    <row r="259" spans="1:30" ht="12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</row>
    <row r="260" spans="1:30" ht="12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</row>
    <row r="261" spans="1:30" ht="12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</row>
    <row r="262" spans="1:30" ht="12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</row>
    <row r="263" spans="1:30" ht="12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</row>
    <row r="264" spans="1:30" ht="12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</row>
    <row r="265" spans="1:30" ht="12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</row>
    <row r="266" spans="1:30" ht="12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</row>
    <row r="267" spans="1:30" ht="12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</row>
    <row r="268" spans="1:30" ht="12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</row>
    <row r="269" spans="1:30" ht="12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</row>
    <row r="270" spans="1:30" ht="12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</row>
    <row r="271" spans="1:30" ht="12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</row>
    <row r="272" spans="1:30" ht="12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</row>
    <row r="273" spans="1:30" ht="12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</row>
    <row r="274" spans="1:30" ht="12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</row>
    <row r="275" spans="1:30" ht="12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</row>
    <row r="276" spans="1:30" ht="12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</row>
    <row r="277" spans="1:30" ht="12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</row>
    <row r="278" spans="1:30" ht="12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</row>
    <row r="279" spans="1:30" ht="12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</row>
    <row r="280" spans="1:30" ht="12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</row>
    <row r="281" spans="1:30" ht="12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</row>
    <row r="282" spans="1:30" ht="12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</row>
    <row r="283" spans="1:30" ht="12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</row>
    <row r="284" spans="1:30" ht="12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</row>
    <row r="285" spans="1:30" ht="12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</row>
    <row r="286" spans="1:30" ht="12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</row>
    <row r="287" spans="1:30" ht="12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</row>
    <row r="288" spans="1:30" ht="12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</row>
    <row r="289" spans="1:30" ht="12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</row>
    <row r="290" spans="1:30" ht="12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</row>
    <row r="291" spans="1:30" ht="12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</row>
    <row r="292" spans="1:30" ht="12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</row>
    <row r="293" spans="1:30" ht="12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</row>
    <row r="294" spans="1:30" ht="12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</row>
    <row r="295" spans="1:30" ht="12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</row>
    <row r="296" spans="1:30" ht="12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</row>
    <row r="297" spans="1:30" ht="12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</row>
    <row r="298" spans="1:30" ht="12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</row>
    <row r="299" spans="1:30" ht="12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</row>
    <row r="300" spans="1:30" ht="12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</row>
    <row r="301" spans="1:30" ht="12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</row>
    <row r="302" spans="1:30" ht="12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</row>
    <row r="303" spans="1:30" ht="12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</row>
    <row r="304" spans="1:30" ht="12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</row>
    <row r="305" spans="1:30" ht="12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</row>
    <row r="306" spans="1:30" ht="12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</row>
    <row r="307" spans="1:30" ht="12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</row>
    <row r="308" spans="1:30" ht="12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</row>
    <row r="309" spans="1:30" ht="12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</row>
    <row r="310" spans="1:30" ht="12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</row>
    <row r="311" spans="1:30" ht="12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</row>
    <row r="312" spans="1:30" ht="12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</row>
    <row r="313" spans="1:30" ht="12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</row>
    <row r="314" spans="1:30" ht="12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</row>
    <row r="315" spans="1:30" ht="12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</row>
    <row r="316" spans="1:30" ht="12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</row>
    <row r="317" spans="1:30" ht="12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</row>
    <row r="318" spans="1:30" ht="12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</row>
    <row r="319" spans="1:30" ht="12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</row>
    <row r="320" spans="1:30" ht="12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</row>
    <row r="321" spans="1:30" ht="12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</row>
    <row r="322" spans="1:30" ht="12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</row>
    <row r="323" spans="1:30" ht="12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</row>
    <row r="324" spans="1:30" ht="12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</row>
    <row r="325" spans="1:30" ht="12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</row>
    <row r="326" spans="1:30" ht="12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</row>
    <row r="327" spans="1:30" ht="12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</row>
    <row r="328" spans="1:30" ht="12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</row>
    <row r="329" spans="1:30" ht="12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</row>
    <row r="330" spans="1:30" ht="12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</row>
    <row r="331" spans="1:30" ht="12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</row>
    <row r="332" spans="1:30" ht="12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</row>
    <row r="333" spans="1:30" ht="12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</row>
    <row r="334" spans="1:30" ht="12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</row>
    <row r="335" spans="1:30" ht="12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</row>
    <row r="336" spans="1:30" ht="12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</row>
    <row r="337" spans="1:30" ht="12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</row>
    <row r="338" spans="1:30" ht="12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</row>
    <row r="339" spans="1:30" ht="12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</row>
    <row r="340" spans="1:30" ht="12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</row>
    <row r="341" spans="1:30" ht="12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</row>
    <row r="342" spans="1:30" ht="12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</row>
    <row r="343" spans="1:30" ht="12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</row>
    <row r="344" spans="1:30" ht="12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</row>
    <row r="345" spans="1:30" ht="12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</row>
    <row r="346" spans="1:30" ht="12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</row>
    <row r="347" spans="1:30" ht="12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</row>
    <row r="348" spans="1:30" ht="12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</row>
    <row r="349" spans="1:30" ht="12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</row>
    <row r="350" spans="1:30" ht="12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</row>
    <row r="351" spans="1:30" ht="12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</row>
    <row r="352" spans="1:30" ht="12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</row>
    <row r="353" spans="1:30" ht="12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</row>
    <row r="354" spans="1:30" ht="12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</row>
    <row r="355" spans="1:30" ht="12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</row>
    <row r="356" spans="1:30" ht="12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</row>
    <row r="357" spans="1:30" ht="12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</row>
    <row r="358" spans="1:30" ht="12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</row>
    <row r="359" spans="1:30" ht="12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</row>
    <row r="360" spans="1:30" ht="12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</row>
    <row r="361" spans="1:30" ht="12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</row>
    <row r="362" spans="1:30" ht="12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</row>
    <row r="363" spans="1:30" ht="12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</row>
    <row r="364" spans="1:30" ht="12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</row>
    <row r="365" spans="1:30" ht="12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</row>
    <row r="366" spans="1:30" ht="12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</row>
    <row r="367" spans="1:30" ht="12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</row>
    <row r="368" spans="1:30" ht="12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</row>
    <row r="369" spans="1:30" ht="12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</row>
    <row r="370" spans="1:30" ht="12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</row>
    <row r="371" spans="1:30" ht="12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</row>
    <row r="372" spans="1:30" ht="12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</row>
    <row r="373" spans="1:30" ht="12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</row>
    <row r="374" spans="1:30" ht="12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</row>
    <row r="375" spans="1:30" ht="12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</row>
    <row r="376" spans="1:30" ht="12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</row>
    <row r="377" spans="1:30" ht="12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</row>
    <row r="378" spans="1:30" ht="12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</row>
    <row r="379" spans="1:30" ht="12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</row>
    <row r="380" spans="1:30" ht="12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</row>
    <row r="381" spans="1:30" ht="12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</row>
    <row r="382" spans="1:30" ht="12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</row>
    <row r="383" spans="1:30" ht="12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</row>
    <row r="384" spans="1:30" ht="12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</row>
    <row r="385" spans="1:30" ht="12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</row>
    <row r="386" spans="1:30" ht="12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</row>
    <row r="387" spans="1:30" ht="12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</row>
    <row r="388" spans="1:30" ht="12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</row>
    <row r="389" spans="1:30" ht="12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</row>
    <row r="390" spans="1:30" ht="12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</row>
    <row r="391" spans="1:30" ht="12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</row>
    <row r="392" spans="1:30" ht="12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</row>
    <row r="393" spans="1:30" ht="12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</row>
    <row r="394" spans="1:30" ht="12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</row>
    <row r="395" spans="1:30" ht="12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</row>
    <row r="396" spans="1:30" ht="12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</row>
    <row r="397" spans="1:30" ht="12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</row>
    <row r="398" spans="1:30" ht="12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</row>
    <row r="399" spans="1:30" ht="12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</row>
    <row r="400" spans="1:30" ht="12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</row>
    <row r="401" spans="1:30" ht="12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</row>
    <row r="402" spans="1:30" ht="12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</row>
    <row r="403" spans="1:30" ht="12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</row>
    <row r="404" spans="1:30" ht="12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</row>
    <row r="405" spans="1:30" ht="12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</row>
    <row r="406" spans="1:30" ht="12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</row>
    <row r="407" spans="1:30" ht="12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</row>
    <row r="408" spans="1:30" ht="12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</row>
    <row r="409" spans="1:30" ht="12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</row>
    <row r="410" spans="1:30" ht="12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</row>
    <row r="411" spans="1:30" ht="12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</row>
    <row r="412" spans="1:30" ht="12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</row>
    <row r="413" spans="1:30" ht="12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</row>
    <row r="414" spans="1:30" ht="12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</row>
    <row r="415" spans="1:30" ht="12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</row>
    <row r="416" spans="1:30" ht="12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</row>
    <row r="417" spans="1:30" ht="12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</row>
    <row r="418" spans="1:30" ht="12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</row>
    <row r="419" spans="1:30" ht="12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</row>
    <row r="420" spans="1:30" ht="12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</row>
    <row r="421" spans="1:30" ht="12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</row>
    <row r="422" spans="1:30" ht="12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</row>
    <row r="423" spans="1:30" ht="12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</row>
    <row r="424" spans="1:30" ht="12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</row>
    <row r="425" spans="1:30" ht="12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</row>
    <row r="426" spans="1:30" ht="12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</row>
    <row r="427" spans="1:30" ht="12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</row>
    <row r="428" spans="1:30" ht="12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</row>
    <row r="429" spans="1:30" ht="12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</row>
    <row r="430" spans="1:30" ht="12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</row>
    <row r="431" spans="1:30" ht="12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</row>
    <row r="432" spans="1:30" ht="12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</row>
    <row r="433" spans="1:30" ht="12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</row>
    <row r="434" spans="1:30" ht="12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</row>
    <row r="435" spans="1:30" ht="12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</row>
    <row r="436" spans="1:30" ht="12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</row>
    <row r="437" spans="1:30" ht="12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</row>
    <row r="438" spans="1:30" ht="12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</row>
    <row r="439" spans="1:30" ht="12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</row>
    <row r="440" spans="1:30" ht="12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</row>
    <row r="441" spans="1:30" ht="12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</row>
    <row r="442" spans="1:30" ht="12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</row>
    <row r="443" spans="1:30" ht="12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</row>
    <row r="444" spans="1:30" ht="12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</row>
    <row r="445" spans="1:30" ht="12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</row>
    <row r="446" spans="1:30" ht="12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</row>
    <row r="447" spans="1:30" ht="12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</row>
    <row r="448" spans="1:30" ht="12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</row>
    <row r="449" spans="1:30" ht="12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</row>
    <row r="450" spans="1:30" ht="12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</row>
    <row r="451" spans="1:30" ht="12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</row>
    <row r="452" spans="1:30" ht="12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</row>
    <row r="453" spans="1:30" ht="12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</row>
    <row r="454" spans="1:30" ht="12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</row>
    <row r="455" spans="1:30" ht="12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</row>
    <row r="456" spans="1:30" ht="12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</row>
    <row r="457" spans="1:30" ht="12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</row>
    <row r="458" spans="1:30" ht="12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</row>
    <row r="459" spans="1:30" ht="12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</row>
    <row r="460" spans="1:30" ht="12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</row>
    <row r="461" spans="1:30" ht="12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</row>
    <row r="462" spans="1:30" ht="12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</row>
    <row r="463" spans="1:30" ht="12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</row>
    <row r="464" spans="1:30" ht="12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</row>
    <row r="465" spans="1:30" ht="12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</row>
    <row r="466" spans="1:30" ht="12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</row>
    <row r="467" spans="1:30" ht="12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</row>
    <row r="468" spans="1:30" ht="12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</row>
    <row r="469" spans="1:30" ht="12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</row>
    <row r="470" spans="1:30" ht="12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</row>
    <row r="471" spans="1:30" ht="12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</row>
    <row r="472" spans="1:30" ht="12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</row>
    <row r="473" spans="1:30" ht="12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</row>
    <row r="474" spans="1:30" ht="12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</row>
    <row r="475" spans="1:30" ht="12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</row>
    <row r="476" spans="1:30" ht="12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</row>
    <row r="477" spans="1:30" ht="12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</row>
    <row r="478" spans="1:30" ht="12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</row>
    <row r="479" spans="1:30" ht="12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</row>
    <row r="480" spans="1:30" ht="12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</row>
    <row r="481" spans="1:30" ht="12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</row>
    <row r="482" spans="1:30" ht="12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</row>
    <row r="483" spans="1:30" ht="12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</row>
    <row r="484" spans="1:30" ht="12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</row>
    <row r="485" spans="1:30" ht="12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</row>
    <row r="486" spans="1:30" ht="12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</row>
    <row r="487" spans="1:30" ht="12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</row>
    <row r="488" spans="1:30" ht="12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</row>
    <row r="489" spans="1:30" ht="12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</row>
    <row r="490" spans="1:30" ht="12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</row>
    <row r="491" spans="1:30" ht="12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</row>
    <row r="492" spans="1:30" ht="12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</row>
    <row r="493" spans="1:30" ht="12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</row>
    <row r="494" spans="1:30" ht="12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</row>
    <row r="495" spans="1:30" ht="12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</row>
    <row r="496" spans="1:30" ht="12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</row>
    <row r="497" spans="1:30" ht="12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</row>
    <row r="498" spans="1:30" ht="12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</row>
    <row r="499" spans="1:30" ht="12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</row>
    <row r="500" spans="1:30" ht="12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</row>
    <row r="501" spans="1:30" ht="12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</row>
    <row r="502" spans="1:30" ht="12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</row>
    <row r="503" spans="1:30" ht="12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</row>
    <row r="504" spans="1:30" ht="12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</row>
    <row r="505" spans="1:30" ht="12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</row>
    <row r="506" spans="1:30" ht="12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</row>
    <row r="507" spans="1:30" ht="12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</row>
    <row r="508" spans="1:30" ht="12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</row>
    <row r="509" spans="1:30" ht="12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</row>
    <row r="510" spans="1:30" ht="12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</row>
    <row r="511" spans="1:30" ht="12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</row>
    <row r="512" spans="1:30" ht="12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</row>
    <row r="513" spans="1:30" ht="12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</row>
    <row r="514" spans="1:30" ht="12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</row>
    <row r="515" spans="1:30" ht="12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</row>
    <row r="516" spans="1:30" ht="12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</row>
    <row r="517" spans="1:30" ht="12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</row>
    <row r="518" spans="1:30" ht="12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</row>
    <row r="519" spans="1:30" ht="12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</row>
    <row r="520" spans="1:30" ht="12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</row>
    <row r="521" spans="1:30" ht="12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</row>
    <row r="522" spans="1:30" ht="12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</row>
    <row r="523" spans="1:30" ht="12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</row>
    <row r="524" spans="1:30" ht="12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</row>
    <row r="525" spans="1:30" ht="12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</row>
    <row r="526" spans="1:30" ht="12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</row>
    <row r="527" spans="1:30" ht="12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</row>
    <row r="528" spans="1:30" ht="12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</row>
    <row r="529" spans="1:30" ht="12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</row>
    <row r="530" spans="1:30" ht="12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</row>
    <row r="531" spans="1:30" ht="12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</row>
    <row r="532" spans="1:30" ht="12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</row>
    <row r="533" spans="1:30" ht="12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</row>
    <row r="534" spans="1:30" ht="12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</row>
    <row r="535" spans="1:30" ht="12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</row>
    <row r="536" spans="1:30" ht="12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</row>
    <row r="537" spans="1:30" ht="12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</row>
    <row r="538" spans="1:30" ht="12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</row>
    <row r="539" spans="1:30" ht="12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</row>
    <row r="540" spans="1:30" ht="12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</row>
    <row r="541" spans="1:30" ht="12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</row>
    <row r="542" spans="1:30" ht="12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</row>
    <row r="543" spans="1:30" ht="12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</row>
    <row r="544" spans="1:30" ht="12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</row>
    <row r="545" spans="1:30" ht="12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</row>
    <row r="546" spans="1:30" ht="12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</row>
    <row r="547" spans="1:30" ht="12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</row>
    <row r="548" spans="1:30" ht="12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</row>
    <row r="549" spans="1:30" ht="12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</row>
    <row r="550" spans="1:30" ht="12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</row>
    <row r="551" spans="1:30" ht="12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</row>
    <row r="552" spans="1:30" ht="12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</row>
    <row r="553" spans="1:30" ht="12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</row>
    <row r="554" spans="1:30" ht="12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</row>
    <row r="555" spans="1:30" ht="12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</row>
    <row r="556" spans="1:30" ht="12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</row>
    <row r="557" spans="1:30" ht="12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</row>
    <row r="558" spans="1:30" ht="12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</row>
    <row r="559" spans="1:30" ht="12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</row>
    <row r="560" spans="1:30" ht="12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</row>
    <row r="561" spans="1:30" ht="12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</row>
    <row r="562" spans="1:30" ht="12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</row>
    <row r="563" spans="1:30" ht="12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</row>
    <row r="564" spans="1:30" ht="12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</row>
    <row r="565" spans="1:30" ht="12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</row>
    <row r="566" spans="1:30" ht="12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</row>
    <row r="567" spans="1:30" ht="12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</row>
    <row r="568" spans="1:30" ht="12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</row>
    <row r="569" spans="1:30" ht="12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</row>
    <row r="570" spans="1:30" ht="12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</row>
    <row r="571" spans="1:30" ht="12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</row>
    <row r="572" spans="1:30" ht="12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</row>
    <row r="573" spans="1:30" ht="12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</row>
    <row r="574" spans="1:30" ht="12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</row>
    <row r="575" spans="1:30" ht="12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</row>
    <row r="576" spans="1:30" ht="12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</row>
    <row r="577" spans="1:30" ht="12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</row>
    <row r="578" spans="1:30" ht="12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</row>
    <row r="579" spans="1:30" ht="12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</row>
    <row r="580" spans="1:30" ht="12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</row>
    <row r="581" spans="1:30" ht="12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</row>
    <row r="582" spans="1:30" ht="12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</row>
    <row r="583" spans="1:30" ht="12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</row>
    <row r="584" spans="1:30" ht="12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</row>
    <row r="585" spans="1:30" ht="12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</row>
    <row r="586" spans="1:30" ht="12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</row>
    <row r="587" spans="1:30" ht="12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</row>
    <row r="588" spans="1:30" ht="12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</row>
    <row r="589" spans="1:30" ht="12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</row>
    <row r="590" spans="1:30" ht="12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</row>
    <row r="591" spans="1:30" ht="12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</row>
    <row r="592" spans="1:30" ht="12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</row>
    <row r="593" spans="1:30" ht="12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</row>
    <row r="594" spans="1:30" ht="12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</row>
    <row r="595" spans="1:30" ht="12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</row>
    <row r="596" spans="1:30" ht="12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</row>
    <row r="597" spans="1:30" ht="12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</row>
    <row r="598" spans="1:30" ht="12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</row>
    <row r="599" spans="1:30" ht="12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</row>
    <row r="600" spans="1:30" ht="12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</row>
    <row r="601" spans="1:30" ht="12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</row>
    <row r="602" spans="1:30" ht="12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</row>
    <row r="603" spans="1:30" ht="12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</row>
    <row r="604" spans="1:30" ht="12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</row>
    <row r="605" spans="1:30" ht="12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</row>
    <row r="606" spans="1:30" ht="12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</row>
    <row r="607" spans="1:30" ht="12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</row>
    <row r="608" spans="1:30" ht="12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</row>
    <row r="609" spans="1:30" ht="12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</row>
    <row r="610" spans="1:30" ht="12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</row>
    <row r="611" spans="1:30" ht="12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</row>
    <row r="612" spans="1:30" ht="12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</row>
    <row r="613" spans="1:30" ht="12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</row>
    <row r="614" spans="1:30" ht="12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</row>
    <row r="615" spans="1:30" ht="12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</row>
    <row r="616" spans="1:30" ht="12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</row>
    <row r="617" spans="1:30" ht="12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</row>
    <row r="618" spans="1:30" ht="12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</row>
    <row r="619" spans="1:30" ht="12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</row>
    <row r="620" spans="1:30" ht="12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</row>
    <row r="621" spans="1:30" ht="12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</row>
    <row r="622" spans="1:30" ht="12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</row>
    <row r="623" spans="1:30" ht="12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</row>
    <row r="624" spans="1:30" ht="12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</row>
    <row r="625" spans="1:30" ht="12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</row>
    <row r="626" spans="1:30" ht="12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</row>
    <row r="627" spans="1:30" ht="12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</row>
    <row r="628" spans="1:30" ht="12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</row>
    <row r="629" spans="1:30" ht="12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</row>
    <row r="630" spans="1:30" ht="12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</row>
    <row r="631" spans="1:30" ht="12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</row>
    <row r="632" spans="1:30" ht="12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</row>
    <row r="633" spans="1:30" ht="12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</row>
    <row r="634" spans="1:30" ht="12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</row>
    <row r="635" spans="1:30" ht="12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</row>
    <row r="636" spans="1:30" ht="12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</row>
    <row r="637" spans="1:30" ht="12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</row>
    <row r="638" spans="1:30" ht="12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</row>
    <row r="639" spans="1:30" ht="12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</row>
    <row r="640" spans="1:30" ht="12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</row>
    <row r="641" spans="1:30" ht="12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</row>
    <row r="642" spans="1:30" ht="12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</row>
    <row r="643" spans="1:30" ht="12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</row>
    <row r="644" spans="1:30" ht="12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</row>
    <row r="645" spans="1:30" ht="12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</row>
    <row r="646" spans="1:30" ht="12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</row>
    <row r="647" spans="1:30" ht="12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</row>
    <row r="648" spans="1:30" ht="12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</row>
    <row r="649" spans="1:30" ht="12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</row>
    <row r="650" spans="1:30" ht="12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</row>
    <row r="651" spans="1:30" ht="12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</row>
    <row r="652" spans="1:30" ht="12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</row>
    <row r="653" spans="1:30" ht="12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</row>
    <row r="654" spans="1:30" ht="12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</row>
    <row r="655" spans="1:30" ht="12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</row>
    <row r="656" spans="1:30" ht="12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</row>
    <row r="657" spans="1:30" ht="12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</row>
    <row r="658" spans="1:30" ht="12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</row>
    <row r="659" spans="1:30" ht="12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</row>
    <row r="660" spans="1:30" ht="12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</row>
    <row r="661" spans="1:30" ht="12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</row>
    <row r="662" spans="1:30" ht="12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</row>
    <row r="663" spans="1:30" ht="12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</row>
    <row r="664" spans="1:30" ht="12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</row>
    <row r="665" spans="1:30" ht="12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</row>
    <row r="666" spans="1:30" ht="12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</row>
    <row r="667" spans="1:30" ht="12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</row>
    <row r="668" spans="1:30" ht="12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</row>
    <row r="669" spans="1:30" ht="12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</row>
    <row r="670" spans="1:30" ht="12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</row>
    <row r="671" spans="1:30" ht="12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</row>
    <row r="672" spans="1:30" ht="12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</row>
    <row r="673" spans="1:30" ht="12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</row>
    <row r="674" spans="1:30" ht="12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</row>
    <row r="675" spans="1:30" ht="12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</row>
    <row r="676" spans="1:30" ht="12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</row>
    <row r="677" spans="1:30" ht="12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</row>
    <row r="678" spans="1:30" ht="12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</row>
    <row r="679" spans="1:30" ht="12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</row>
    <row r="680" spans="1:30" ht="12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</row>
    <row r="681" spans="1:30" ht="12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</row>
    <row r="682" spans="1:30" ht="12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</row>
    <row r="683" spans="1:30" ht="12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</row>
    <row r="684" spans="1:30" ht="12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</row>
    <row r="685" spans="1:30" ht="12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</row>
    <row r="686" spans="1:30" ht="12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</row>
    <row r="687" spans="1:30" ht="12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</row>
    <row r="688" spans="1:30" ht="12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</row>
    <row r="689" spans="1:30" ht="12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</row>
    <row r="690" spans="1:30" ht="12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</row>
    <row r="691" spans="1:30" ht="12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</row>
    <row r="692" spans="1:30" ht="12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</row>
    <row r="693" spans="1:30" ht="12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</row>
    <row r="694" spans="1:30" ht="12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</row>
    <row r="695" spans="1:30" ht="12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</row>
    <row r="696" spans="1:30" ht="12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</row>
    <row r="697" spans="1:30" ht="12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</row>
    <row r="698" spans="1:30" ht="12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</row>
    <row r="699" spans="1:30" ht="12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</row>
    <row r="700" spans="1:30" ht="12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</row>
    <row r="701" spans="1:30" ht="12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</row>
    <row r="702" spans="1:30" ht="12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</row>
    <row r="703" spans="1:30" ht="12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</row>
    <row r="704" spans="1:30" ht="12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</row>
    <row r="705" spans="1:30" ht="12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</row>
    <row r="706" spans="1:30" ht="12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</row>
    <row r="707" spans="1:30" ht="12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</row>
    <row r="708" spans="1:30" ht="12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</row>
    <row r="709" spans="1:30" ht="12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</row>
    <row r="710" spans="1:30" ht="12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</row>
    <row r="711" spans="1:30" ht="12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</row>
    <row r="712" spans="1:30" ht="12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</row>
    <row r="713" spans="1:30" ht="12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</row>
    <row r="714" spans="1:30" ht="12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</row>
    <row r="715" spans="1:30" ht="12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</row>
    <row r="716" spans="1:30" ht="12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</row>
    <row r="717" spans="1:30" ht="12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</row>
    <row r="718" spans="1:30" ht="12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</row>
    <row r="719" spans="1:30" ht="12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</row>
    <row r="720" spans="1:30" ht="12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</row>
    <row r="721" spans="1:30" ht="12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</row>
    <row r="722" spans="1:30" ht="12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</row>
    <row r="723" spans="1:30" ht="12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</row>
    <row r="724" spans="1:30" ht="12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</row>
    <row r="725" spans="1:30" ht="12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</row>
    <row r="726" spans="1:30" ht="12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</row>
    <row r="727" spans="1:30" ht="12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</row>
    <row r="728" spans="1:30" ht="12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</row>
    <row r="729" spans="1:30" ht="12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</row>
    <row r="730" spans="1:30" ht="12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</row>
    <row r="731" spans="1:30" ht="12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</row>
    <row r="732" spans="1:30" ht="12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</row>
    <row r="733" spans="1:30" ht="12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</row>
    <row r="734" spans="1:30" ht="12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</row>
    <row r="735" spans="1:30" ht="12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</row>
    <row r="736" spans="1:30" ht="12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</row>
    <row r="737" spans="1:30" ht="12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</row>
    <row r="738" spans="1:30" ht="12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</row>
    <row r="739" spans="1:30" ht="12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</row>
    <row r="740" spans="1:30" ht="12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</row>
    <row r="741" spans="1:30" ht="12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</row>
    <row r="742" spans="1:30" ht="12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</row>
    <row r="743" spans="1:30" ht="12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</row>
    <row r="744" spans="1:30" ht="12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</row>
    <row r="745" spans="1:30" ht="12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</row>
    <row r="746" spans="1:30" ht="12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</row>
    <row r="747" spans="1:30" ht="12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</row>
    <row r="748" spans="1:30" ht="12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</row>
    <row r="749" spans="1:30" ht="12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</row>
    <row r="750" spans="1:30" ht="12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</row>
    <row r="751" spans="1:30" ht="12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</row>
    <row r="752" spans="1:30" ht="12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</row>
    <row r="753" spans="1:30" ht="12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</row>
    <row r="754" spans="1:30" ht="12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</row>
    <row r="755" spans="1:30" ht="12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</row>
    <row r="756" spans="1:30" ht="12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</row>
    <row r="757" spans="1:30" ht="12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</row>
    <row r="758" spans="1:30" ht="12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</row>
    <row r="759" spans="1:30" ht="12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</row>
    <row r="760" spans="1:30" ht="12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</row>
    <row r="761" spans="1:30" ht="12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</row>
    <row r="762" spans="1:30" ht="12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</row>
    <row r="763" spans="1:30" ht="12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</row>
    <row r="764" spans="1:30" ht="12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</row>
    <row r="765" spans="1:30" ht="12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</row>
    <row r="766" spans="1:30" ht="12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</row>
    <row r="767" spans="1:30" ht="12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</row>
    <row r="768" spans="1:30" ht="12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</row>
    <row r="769" spans="1:30" ht="12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</row>
    <row r="770" spans="1:30" ht="12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</row>
    <row r="771" spans="1:30" ht="12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</row>
    <row r="772" spans="1:30" ht="12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</row>
    <row r="773" spans="1:30" ht="12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</row>
    <row r="774" spans="1:30" ht="12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</row>
    <row r="775" spans="1:30" ht="12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</row>
    <row r="776" spans="1:30" ht="12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</row>
    <row r="777" spans="1:30" ht="12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</row>
    <row r="778" spans="1:30" ht="12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</row>
    <row r="779" spans="1:30" ht="12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</row>
    <row r="780" spans="1:30" ht="12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</row>
    <row r="781" spans="1:30" ht="12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</row>
    <row r="782" spans="1:30" ht="12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</row>
    <row r="783" spans="1:30" ht="12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</row>
    <row r="784" spans="1:30" ht="12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</row>
    <row r="785" spans="1:30" ht="12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</row>
    <row r="786" spans="1:30" ht="12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</row>
    <row r="787" spans="1:30" ht="12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</row>
    <row r="788" spans="1:30" ht="12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</row>
    <row r="789" spans="1:30" ht="12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</row>
    <row r="790" spans="1:30" ht="12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</row>
    <row r="791" spans="1:30" ht="12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</row>
    <row r="792" spans="1:30" ht="12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</row>
    <row r="793" spans="1:30" ht="12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</row>
    <row r="794" spans="1:30" ht="12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</row>
    <row r="795" spans="1:30" ht="12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</row>
    <row r="796" spans="1:30" ht="12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</row>
    <row r="797" spans="1:30" ht="12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</row>
    <row r="798" spans="1:30" ht="12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</row>
    <row r="799" spans="1:30" ht="12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</row>
    <row r="800" spans="1:30" ht="12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</row>
    <row r="801" spans="1:30" ht="12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</row>
    <row r="802" spans="1:30" ht="12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</row>
    <row r="803" spans="1:30" ht="12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</row>
    <row r="804" spans="1:30" ht="12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</row>
    <row r="805" spans="1:30" ht="12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</row>
    <row r="806" spans="1:30" ht="12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</row>
    <row r="807" spans="1:30" ht="12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</row>
    <row r="808" spans="1:30" ht="12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</row>
    <row r="809" spans="1:30" ht="12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</row>
    <row r="810" spans="1:30" ht="12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</row>
    <row r="811" spans="1:30" ht="12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</row>
    <row r="812" spans="1:30" ht="12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</row>
    <row r="813" spans="1:30" ht="12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</row>
    <row r="814" spans="1:30" ht="12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</row>
    <row r="815" spans="1:30" ht="12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</row>
    <row r="816" spans="1:30" ht="12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</row>
    <row r="817" spans="1:30" ht="12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</row>
    <row r="818" spans="1:30" ht="12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</row>
    <row r="819" spans="1:30" ht="12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</row>
    <row r="820" spans="1:30" ht="12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</row>
    <row r="821" spans="1:30" ht="12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</row>
    <row r="822" spans="1:30" ht="12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</row>
    <row r="823" spans="1:30" ht="12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</row>
    <row r="824" spans="1:30" ht="12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</row>
    <row r="825" spans="1:30" ht="12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</row>
    <row r="826" spans="1:30" ht="12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</row>
    <row r="827" spans="1:30" ht="12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</row>
    <row r="828" spans="1:30" ht="12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</row>
    <row r="829" spans="1:30" ht="12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</row>
    <row r="830" spans="1:30" ht="12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</row>
    <row r="831" spans="1:30" ht="12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</row>
    <row r="832" spans="1:30" ht="12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</row>
    <row r="833" spans="1:30" ht="12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</row>
    <row r="834" spans="1:30" ht="12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</row>
    <row r="835" spans="1:30" ht="12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</row>
    <row r="836" spans="1:30" ht="12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</row>
    <row r="837" spans="1:30" ht="12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</row>
    <row r="838" spans="1:30" ht="12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</row>
    <row r="839" spans="1:30" ht="12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</row>
    <row r="840" spans="1:30" ht="12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</row>
    <row r="841" spans="1:30" ht="12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</row>
    <row r="842" spans="1:30" ht="12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</row>
    <row r="843" spans="1:30" ht="12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</row>
    <row r="844" spans="1:30" ht="12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</row>
    <row r="845" spans="1:30" ht="12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</row>
    <row r="846" spans="1:30" ht="12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</row>
    <row r="847" spans="1:30" ht="12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</row>
    <row r="848" spans="1:30" ht="12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</row>
    <row r="849" spans="1:30" ht="12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</row>
    <row r="850" spans="1:30" ht="12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</row>
    <row r="851" spans="1:30" ht="12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</row>
    <row r="852" spans="1:30" ht="12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</row>
    <row r="853" spans="1:30" ht="12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</row>
    <row r="854" spans="1:30" ht="12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</row>
    <row r="855" spans="1:30" ht="12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</row>
    <row r="856" spans="1:30" ht="12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</row>
    <row r="857" spans="1:30" ht="12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</row>
    <row r="858" spans="1:30" ht="12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</row>
    <row r="859" spans="1:30" ht="12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</row>
    <row r="860" spans="1:30" ht="12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</row>
    <row r="861" spans="1:30" ht="12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</row>
    <row r="862" spans="1:30" ht="12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</row>
    <row r="863" spans="1:30" ht="12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</row>
    <row r="864" spans="1:30" ht="12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</row>
    <row r="865" spans="1:30" ht="12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</row>
    <row r="866" spans="1:30" ht="12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</row>
    <row r="867" spans="1:30" ht="12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</row>
    <row r="868" spans="1:30" ht="12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</row>
    <row r="869" spans="1:30" ht="12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</row>
    <row r="870" spans="1:30" ht="12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</row>
    <row r="871" spans="1:30" ht="12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</row>
    <row r="872" spans="1:30" ht="12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</row>
    <row r="873" spans="1:30" ht="12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</row>
    <row r="874" spans="1:30" ht="12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</row>
    <row r="875" spans="1:30" ht="12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</row>
    <row r="876" spans="1:30" ht="12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</row>
    <row r="877" spans="1:30" ht="12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</row>
    <row r="878" spans="1:30" ht="12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</row>
    <row r="879" spans="1:30" ht="12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</row>
    <row r="880" spans="1:30" ht="12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</row>
    <row r="881" spans="1:30" ht="12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</row>
    <row r="882" spans="1:30" ht="12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</row>
    <row r="883" spans="1:30" ht="12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</row>
    <row r="884" spans="1:30" ht="12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</row>
    <row r="885" spans="1:30" ht="12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</row>
    <row r="886" spans="1:30" ht="12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</row>
    <row r="887" spans="1:30" ht="12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</row>
    <row r="888" spans="1:30" ht="12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</row>
    <row r="889" spans="1:30" ht="12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</row>
    <row r="890" spans="1:30" ht="12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</row>
    <row r="891" spans="1:30" ht="12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</row>
    <row r="892" spans="1:30" ht="12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</row>
    <row r="893" spans="1:30" ht="12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</row>
    <row r="894" spans="1:30" ht="12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</row>
    <row r="895" spans="1:30" ht="12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</row>
    <row r="896" spans="1:30" ht="12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</row>
    <row r="897" spans="1:30" ht="12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</row>
    <row r="898" spans="1:30" ht="12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</row>
    <row r="899" spans="1:30" ht="12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</row>
    <row r="900" spans="1:30" ht="12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</row>
    <row r="901" spans="1:30" ht="12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</row>
    <row r="902" spans="1:30" ht="12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</row>
    <row r="903" spans="1:30" ht="12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</row>
    <row r="904" spans="1:30" ht="12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</row>
    <row r="905" spans="1:30" ht="12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</row>
    <row r="906" spans="1:30" ht="12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</row>
    <row r="907" spans="1:30" ht="12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</row>
    <row r="908" spans="1:30" ht="12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</row>
    <row r="909" spans="1:30" ht="12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</row>
    <row r="910" spans="1:30" ht="12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</row>
    <row r="911" spans="1:30" ht="12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</row>
    <row r="912" spans="1:30" ht="12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</row>
    <row r="913" spans="1:30" ht="12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</row>
    <row r="914" spans="1:30" ht="12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</row>
    <row r="915" spans="1:30" ht="12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</row>
    <row r="916" spans="1:30" ht="12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</row>
    <row r="917" spans="1:30" ht="12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</row>
    <row r="918" spans="1:30" ht="12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</row>
    <row r="919" spans="1:30" ht="12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</row>
    <row r="920" spans="1:30" ht="12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</row>
    <row r="921" spans="1:30" ht="12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</row>
    <row r="922" spans="1:30" ht="12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</row>
    <row r="923" spans="1:30" ht="12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</row>
    <row r="924" spans="1:30" ht="12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</row>
    <row r="925" spans="1:30" ht="12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</row>
    <row r="926" spans="1:30" ht="12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</row>
    <row r="927" spans="1:30" ht="12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</row>
    <row r="928" spans="1:30" ht="12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</row>
    <row r="929" spans="1:30" ht="12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</row>
    <row r="930" spans="1:30" ht="12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</row>
    <row r="931" spans="1:30" ht="12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</row>
    <row r="932" spans="1:30" ht="12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</row>
    <row r="933" spans="1:30" ht="12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</row>
    <row r="934" spans="1:30" ht="12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</row>
    <row r="935" spans="1:30" ht="12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</row>
    <row r="936" spans="1:30" ht="12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</row>
    <row r="937" spans="1:30" ht="12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</row>
    <row r="938" spans="1:30" ht="12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</row>
    <row r="939" spans="1:30" ht="12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</row>
    <row r="940" spans="1:30" ht="12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</row>
    <row r="941" spans="1:30" ht="12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</row>
    <row r="942" spans="1:30" ht="12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</row>
    <row r="943" spans="1:30" ht="12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</row>
    <row r="944" spans="1:30" ht="12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</row>
    <row r="945" spans="1:30" ht="12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</row>
    <row r="946" spans="1:30" ht="12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</row>
    <row r="947" spans="1:30" ht="12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</row>
    <row r="948" spans="1:30" ht="12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</row>
    <row r="949" spans="1:30" ht="12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</row>
    <row r="950" spans="1:30" ht="12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</row>
    <row r="951" spans="1:30" ht="12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</row>
    <row r="952" spans="1:30" ht="12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</row>
    <row r="953" spans="1:30" ht="12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</row>
    <row r="954" spans="1:30" ht="12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</row>
    <row r="955" spans="1:30" ht="12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</row>
    <row r="956" spans="1:30" ht="12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</row>
    <row r="957" spans="1:30" ht="12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</row>
    <row r="958" spans="1:30" ht="12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</row>
    <row r="959" spans="1:30" ht="12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</row>
    <row r="960" spans="1:30" ht="12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</row>
    <row r="961" spans="1:30" ht="12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</row>
    <row r="962" spans="1:30" ht="12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</row>
    <row r="963" spans="1:30" ht="12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</row>
    <row r="964" spans="1:30" ht="12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</row>
    <row r="965" spans="1:30" ht="12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</row>
    <row r="966" spans="1:30" ht="12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</row>
    <row r="967" spans="1:30" ht="12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</row>
    <row r="968" spans="1:30" ht="12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</row>
    <row r="969" spans="1:30" ht="12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</row>
    <row r="970" spans="1:30" ht="12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</row>
    <row r="971" spans="1:30" ht="12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</row>
    <row r="972" spans="1:30" ht="12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</row>
    <row r="973" spans="1:30" ht="12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</row>
    <row r="974" spans="1:30" ht="12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</row>
    <row r="975" spans="1:30" ht="12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</row>
    <row r="976" spans="1:30" ht="12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</row>
    <row r="977" spans="1:30" ht="12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</row>
    <row r="978" spans="1:30" ht="12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</row>
    <row r="979" spans="1:30" ht="12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</row>
    <row r="980" spans="1:30" ht="12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</row>
    <row r="981" spans="1:30" ht="12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</row>
    <row r="982" spans="1:30" ht="12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</row>
    <row r="983" spans="1:30" ht="12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</row>
    <row r="984" spans="1:30" ht="12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</row>
    <row r="985" spans="1:30" ht="12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</row>
    <row r="986" spans="1:30" ht="12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</row>
    <row r="987" spans="1:30" ht="12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</row>
    <row r="988" spans="1:30" ht="12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</row>
    <row r="989" spans="1:30" ht="12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</row>
    <row r="990" spans="1:30" ht="12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</row>
    <row r="991" spans="1:30" ht="12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</row>
    <row r="992" spans="1:30" ht="12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</row>
    <row r="993" spans="1:30" ht="12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</row>
    <row r="994" spans="1:30" ht="12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</row>
    <row r="995" spans="1:30" ht="12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</row>
    <row r="996" spans="1:30" ht="12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</row>
    <row r="997" spans="1:30" ht="12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</row>
    <row r="998" spans="1:30" ht="12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</row>
    <row r="999" spans="1:30" ht="12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</row>
    <row r="1000" spans="1:30" ht="12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</row>
    <row r="1001" spans="1:30" ht="12.75" customHeight="1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30"/>
    </row>
    <row r="1002" spans="1:30" ht="12.75" customHeight="1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</row>
    <row r="1003" spans="1:30" ht="12.75" customHeight="1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</row>
    <row r="1004" spans="1:30" ht="12.75" customHeight="1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</row>
    <row r="1005" spans="1:30" ht="12.75" customHeight="1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</row>
    <row r="1006" spans="1:30" ht="12.75" customHeight="1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  <c r="AB1006" s="30"/>
      <c r="AC1006" s="30"/>
      <c r="AD1006" s="30"/>
    </row>
    <row r="1007" spans="1:30" ht="12.75" customHeight="1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  <c r="AB1007" s="30"/>
      <c r="AC1007" s="30"/>
      <c r="AD1007" s="30"/>
    </row>
    <row r="1008" spans="1:30" ht="12.75" customHeight="1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</row>
    <row r="1009" spans="1:30" ht="12.75" customHeight="1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</row>
    <row r="1010" spans="1:30" ht="12.75" customHeight="1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</row>
    <row r="1011" spans="1:30" ht="12.75" customHeight="1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30"/>
    </row>
    <row r="1012" spans="1:30" ht="12.75" customHeight="1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  <c r="AA1012" s="30"/>
      <c r="AB1012" s="30"/>
      <c r="AC1012" s="30"/>
      <c r="AD1012" s="30"/>
    </row>
    <row r="1013" spans="1:30" ht="12.75" customHeight="1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  <c r="AA1013" s="30"/>
      <c r="AB1013" s="30"/>
      <c r="AC1013" s="30"/>
      <c r="AD1013" s="30"/>
    </row>
    <row r="1014" spans="1:30" ht="12.75" customHeight="1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30"/>
    </row>
    <row r="1015" spans="1:30" ht="12.75" customHeight="1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</row>
    <row r="1016" spans="1:30" ht="15" customHeight="1">
      <c r="C1016" s="30"/>
    </row>
  </sheetData>
  <mergeCells count="99">
    <mergeCell ref="I66:I67"/>
    <mergeCell ref="D71:D72"/>
    <mergeCell ref="E71:E72"/>
    <mergeCell ref="F71:F72"/>
    <mergeCell ref="G71:G72"/>
    <mergeCell ref="H71:H72"/>
    <mergeCell ref="I71:I72"/>
    <mergeCell ref="D66:D67"/>
    <mergeCell ref="E66:E67"/>
    <mergeCell ref="H66:H67"/>
    <mergeCell ref="F54:F55"/>
    <mergeCell ref="G54:G55"/>
    <mergeCell ref="D59:D60"/>
    <mergeCell ref="E59:E60"/>
    <mergeCell ref="F59:F60"/>
    <mergeCell ref="A46:A72"/>
    <mergeCell ref="B46:B52"/>
    <mergeCell ref="D51:D52"/>
    <mergeCell ref="E51:E52"/>
    <mergeCell ref="F51:F52"/>
    <mergeCell ref="B56:B60"/>
    <mergeCell ref="C57:C58"/>
    <mergeCell ref="D57:D58"/>
    <mergeCell ref="E57:E58"/>
    <mergeCell ref="F57:F58"/>
    <mergeCell ref="B68:B72"/>
    <mergeCell ref="B61:B67"/>
    <mergeCell ref="B53:B55"/>
    <mergeCell ref="F66:F67"/>
    <mergeCell ref="D54:D55"/>
    <mergeCell ref="E54:E55"/>
    <mergeCell ref="G31:G32"/>
    <mergeCell ref="H31:H32"/>
    <mergeCell ref="H44:H45"/>
    <mergeCell ref="E36:E37"/>
    <mergeCell ref="F36:F37"/>
    <mergeCell ref="G36:G37"/>
    <mergeCell ref="G51:G52"/>
    <mergeCell ref="H51:H52"/>
    <mergeCell ref="G59:G60"/>
    <mergeCell ref="G57:G58"/>
    <mergeCell ref="G66:G67"/>
    <mergeCell ref="A19:A45"/>
    <mergeCell ref="B19:B22"/>
    <mergeCell ref="D21:D22"/>
    <mergeCell ref="E21:E22"/>
    <mergeCell ref="F21:F22"/>
    <mergeCell ref="B38:B41"/>
    <mergeCell ref="D41:D42"/>
    <mergeCell ref="E41:E42"/>
    <mergeCell ref="F41:F42"/>
    <mergeCell ref="E31:E32"/>
    <mergeCell ref="F31:F32"/>
    <mergeCell ref="B43:B45"/>
    <mergeCell ref="D44:D45"/>
    <mergeCell ref="E44:E45"/>
    <mergeCell ref="F44:F45"/>
    <mergeCell ref="B33:B37"/>
    <mergeCell ref="K17:R62"/>
    <mergeCell ref="H21:H22"/>
    <mergeCell ref="I21:I22"/>
    <mergeCell ref="H26:H27"/>
    <mergeCell ref="I26:I27"/>
    <mergeCell ref="I36:I37"/>
    <mergeCell ref="I51:I52"/>
    <mergeCell ref="H59:H60"/>
    <mergeCell ref="I59:I60"/>
    <mergeCell ref="I31:I32"/>
    <mergeCell ref="H36:H37"/>
    <mergeCell ref="I54:I55"/>
    <mergeCell ref="I44:I45"/>
    <mergeCell ref="H57:H58"/>
    <mergeCell ref="H54:H55"/>
    <mergeCell ref="H41:H42"/>
    <mergeCell ref="I57:I58"/>
    <mergeCell ref="I41:I42"/>
    <mergeCell ref="B11:C16"/>
    <mergeCell ref="D11:I11"/>
    <mergeCell ref="D14:I14"/>
    <mergeCell ref="D15:I15"/>
    <mergeCell ref="D16:I16"/>
    <mergeCell ref="D36:D37"/>
    <mergeCell ref="G41:G42"/>
    <mergeCell ref="G21:G22"/>
    <mergeCell ref="B23:B27"/>
    <mergeCell ref="E26:E27"/>
    <mergeCell ref="F26:F27"/>
    <mergeCell ref="B28:B32"/>
    <mergeCell ref="G26:G27"/>
    <mergeCell ref="G44:G45"/>
    <mergeCell ref="B10:C10"/>
    <mergeCell ref="D10:I10"/>
    <mergeCell ref="B9:C9"/>
    <mergeCell ref="D9:I9"/>
    <mergeCell ref="B6:I6"/>
    <mergeCell ref="B7:C7"/>
    <mergeCell ref="D7:I7"/>
    <mergeCell ref="B8:C8"/>
    <mergeCell ref="D8:I8"/>
  </mergeCells>
  <printOptions horizontalCentered="1"/>
  <pageMargins left="0.51181102362204722" right="0.51181102362204722" top="0.74803149606299213" bottom="0.74803149606299213" header="0" footer="0"/>
  <pageSetup scale="47" orientation="portrait" r:id="rId1"/>
  <rowBreaks count="1" manualBreakCount="1">
    <brk id="4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AW65"/>
  <sheetViews>
    <sheetView tabSelected="1" view="pageBreakPreview" zoomScale="20" zoomScaleNormal="30" zoomScaleSheetLayoutView="20" zoomScalePageLayoutView="50" workbookViewId="0">
      <selection activeCell="N14" sqref="N14"/>
    </sheetView>
  </sheetViews>
  <sheetFormatPr defaultColWidth="11" defaultRowHeight="14.25"/>
  <cols>
    <col min="1" max="1" width="11" style="130"/>
    <col min="2" max="2" width="31.125" style="130" customWidth="1"/>
    <col min="3" max="3" width="48" style="130" customWidth="1"/>
    <col min="4" max="4" width="32.5" style="130" customWidth="1"/>
    <col min="5" max="5" width="26.5" style="130" customWidth="1"/>
    <col min="6" max="6" width="63" style="130" customWidth="1"/>
    <col min="7" max="7" width="53.75" style="130" customWidth="1"/>
    <col min="8" max="8" width="48.25" style="130" customWidth="1"/>
    <col min="9" max="9" width="38" style="130" customWidth="1"/>
    <col min="10" max="10" width="151.375" style="130" customWidth="1"/>
    <col min="11" max="11" width="41.5" style="130" customWidth="1"/>
    <col min="12" max="12" width="24.25" style="130" customWidth="1"/>
    <col min="13" max="13" width="28.125" style="130" customWidth="1"/>
    <col min="14" max="14" width="45.625" style="130" customWidth="1"/>
    <col min="15" max="15" width="30.75" style="130" customWidth="1"/>
    <col min="16" max="16" width="37.625" style="130" customWidth="1"/>
    <col min="17" max="17" width="13" style="130" customWidth="1"/>
    <col min="18" max="18" width="20.625" style="130" customWidth="1"/>
    <col min="19" max="19" width="31" style="130" customWidth="1"/>
    <col min="20" max="20" width="50.625" style="130" customWidth="1"/>
    <col min="21" max="21" width="53.75" style="130" customWidth="1"/>
    <col min="22" max="22" width="21.625" style="130" customWidth="1"/>
    <col min="23" max="23" width="24" style="130" customWidth="1"/>
    <col min="24" max="24" width="53.375" style="130" customWidth="1"/>
    <col min="25" max="25" width="40" style="130" customWidth="1"/>
    <col min="26" max="26" width="139.75" style="130" customWidth="1"/>
    <col min="27" max="27" width="192.375" style="130" customWidth="1"/>
    <col min="28" max="28" width="112.25" style="130" customWidth="1"/>
    <col min="29" max="29" width="53.875" style="130" customWidth="1"/>
    <col min="30" max="30" width="38.875" style="130" customWidth="1"/>
    <col min="31" max="31" width="23" style="130" customWidth="1"/>
    <col min="32" max="32" width="25.125" style="130" customWidth="1"/>
    <col min="33" max="33" width="20.375" style="130" customWidth="1"/>
    <col min="34" max="34" width="27.875" style="130" customWidth="1"/>
    <col min="35" max="35" width="29.5" style="130" customWidth="1"/>
    <col min="36" max="36" width="35.5" style="130" customWidth="1"/>
    <col min="37" max="37" width="23.5" style="130" customWidth="1"/>
    <col min="38" max="38" width="14.125" style="130" customWidth="1"/>
    <col min="39" max="39" width="25.875" style="130" customWidth="1"/>
    <col min="40" max="40" width="24.75" style="130" customWidth="1"/>
    <col min="41" max="41" width="15.75" style="130" customWidth="1"/>
    <col min="42" max="42" width="27.25" style="130" customWidth="1"/>
    <col min="43" max="43" width="26" style="130" customWidth="1"/>
    <col min="44" max="44" width="23.875" style="130" customWidth="1"/>
    <col min="45" max="45" width="96.875" style="130" customWidth="1"/>
    <col min="46" max="46" width="28.5" style="130" customWidth="1"/>
    <col min="47" max="47" width="37.625" style="130" customWidth="1"/>
    <col min="48" max="48" width="25.375" style="130" customWidth="1"/>
    <col min="49" max="49" width="108.375" style="130" customWidth="1"/>
    <col min="50" max="16384" width="11" style="130"/>
  </cols>
  <sheetData>
    <row r="7" spans="1:49" ht="111.75" customHeight="1">
      <c r="B7" s="323"/>
      <c r="C7" s="323"/>
      <c r="D7" s="324" t="s">
        <v>126</v>
      </c>
      <c r="E7" s="325"/>
      <c r="F7" s="325"/>
      <c r="G7" s="325"/>
      <c r="H7" s="325"/>
      <c r="I7" s="325"/>
      <c r="J7" s="326"/>
      <c r="K7" s="330" t="s">
        <v>127</v>
      </c>
      <c r="L7" s="331"/>
      <c r="M7" s="331"/>
      <c r="N7" s="332"/>
    </row>
    <row r="8" spans="1:49" ht="111.75" customHeight="1">
      <c r="B8" s="323"/>
      <c r="C8" s="323"/>
      <c r="D8" s="327"/>
      <c r="E8" s="328"/>
      <c r="F8" s="328"/>
      <c r="G8" s="328"/>
      <c r="H8" s="328"/>
      <c r="I8" s="328"/>
      <c r="J8" s="329"/>
      <c r="K8" s="333" t="s">
        <v>128</v>
      </c>
      <c r="L8" s="334"/>
      <c r="M8" s="334"/>
      <c r="N8" s="335"/>
    </row>
    <row r="9" spans="1:49" ht="111.75" customHeight="1">
      <c r="B9" s="323"/>
      <c r="C9" s="323"/>
      <c r="D9" s="324" t="s">
        <v>129</v>
      </c>
      <c r="E9" s="325"/>
      <c r="F9" s="325"/>
      <c r="G9" s="325"/>
      <c r="H9" s="325"/>
      <c r="I9" s="325"/>
      <c r="J9" s="326"/>
      <c r="K9" s="333" t="s">
        <v>130</v>
      </c>
      <c r="L9" s="334"/>
      <c r="M9" s="334"/>
      <c r="N9" s="335"/>
    </row>
    <row r="10" spans="1:49" ht="111.75" customHeight="1">
      <c r="B10" s="323"/>
      <c r="C10" s="323"/>
      <c r="D10" s="327"/>
      <c r="E10" s="328"/>
      <c r="F10" s="328"/>
      <c r="G10" s="328"/>
      <c r="H10" s="328"/>
      <c r="I10" s="328"/>
      <c r="J10" s="329"/>
      <c r="K10" s="336" t="s">
        <v>131</v>
      </c>
      <c r="L10" s="337"/>
      <c r="M10" s="337"/>
      <c r="N10" s="338"/>
    </row>
    <row r="11" spans="1:49" ht="92.25" customHeight="1"/>
    <row r="12" spans="1:49" ht="45" thickBot="1">
      <c r="A12" s="13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</row>
    <row r="13" spans="1:49" ht="141" customHeight="1" thickBot="1">
      <c r="A13" s="131"/>
      <c r="B13" s="339" t="s">
        <v>132</v>
      </c>
      <c r="C13" s="348"/>
      <c r="D13" s="348"/>
      <c r="E13" s="340"/>
      <c r="F13" s="339" t="s">
        <v>133</v>
      </c>
      <c r="G13" s="340"/>
      <c r="H13" s="214"/>
      <c r="I13" s="356"/>
      <c r="J13" s="356"/>
      <c r="K13" s="214"/>
      <c r="L13" s="357"/>
      <c r="M13" s="358"/>
      <c r="N13" s="214"/>
      <c r="O13" s="215"/>
      <c r="P13" s="213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</row>
    <row r="14" spans="1:49" ht="123.75" customHeight="1" thickBot="1">
      <c r="A14" s="131"/>
      <c r="B14" s="349"/>
      <c r="C14" s="350"/>
      <c r="D14" s="350"/>
      <c r="E14" s="351"/>
      <c r="F14" s="341"/>
      <c r="G14" s="342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</row>
    <row r="15" spans="1:49" ht="57" customHeight="1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</row>
    <row r="16" spans="1:49" ht="28.5" customHeight="1">
      <c r="A16" s="131"/>
      <c r="B16" s="352" t="s">
        <v>134</v>
      </c>
      <c r="C16" s="353" t="s">
        <v>135</v>
      </c>
      <c r="D16" s="352" t="s">
        <v>136</v>
      </c>
      <c r="E16" s="354" t="s">
        <v>137</v>
      </c>
      <c r="F16" s="354"/>
      <c r="G16" s="354"/>
      <c r="H16" s="353" t="s">
        <v>138</v>
      </c>
      <c r="I16" s="354" t="s">
        <v>139</v>
      </c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60" t="s">
        <v>140</v>
      </c>
      <c r="V16" s="359" t="s">
        <v>141</v>
      </c>
      <c r="W16" s="359" t="s">
        <v>142</v>
      </c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61" t="s">
        <v>143</v>
      </c>
      <c r="AL16" s="361"/>
      <c r="AM16" s="361"/>
      <c r="AN16" s="361"/>
      <c r="AO16" s="361"/>
      <c r="AP16" s="361"/>
      <c r="AQ16" s="361"/>
      <c r="AR16" s="361"/>
      <c r="AS16" s="355" t="s">
        <v>144</v>
      </c>
      <c r="AT16" s="355" t="s">
        <v>145</v>
      </c>
      <c r="AU16" s="355" t="s">
        <v>146</v>
      </c>
      <c r="AV16" s="355" t="s">
        <v>147</v>
      </c>
      <c r="AW16" s="355" t="s">
        <v>148</v>
      </c>
    </row>
    <row r="17" spans="1:49" ht="32.25" customHeight="1">
      <c r="A17" s="131"/>
      <c r="B17" s="352"/>
      <c r="C17" s="353"/>
      <c r="D17" s="352"/>
      <c r="E17" s="354"/>
      <c r="F17" s="354"/>
      <c r="G17" s="354"/>
      <c r="H17" s="353"/>
      <c r="I17" s="354" t="s">
        <v>149</v>
      </c>
      <c r="J17" s="354"/>
      <c r="K17" s="354"/>
      <c r="L17" s="354"/>
      <c r="M17" s="354" t="s">
        <v>150</v>
      </c>
      <c r="N17" s="354"/>
      <c r="O17" s="354"/>
      <c r="P17" s="354"/>
      <c r="Q17" s="354"/>
      <c r="R17" s="354"/>
      <c r="S17" s="354"/>
      <c r="T17" s="354"/>
      <c r="U17" s="360"/>
      <c r="V17" s="359"/>
      <c r="W17" s="359" t="s">
        <v>151</v>
      </c>
      <c r="X17" s="359" t="s">
        <v>152</v>
      </c>
      <c r="Y17" s="359" t="s">
        <v>153</v>
      </c>
      <c r="Z17" s="362" t="s">
        <v>154</v>
      </c>
      <c r="AA17" s="354" t="s">
        <v>155</v>
      </c>
      <c r="AB17" s="363" t="s">
        <v>156</v>
      </c>
      <c r="AC17" s="354" t="s">
        <v>157</v>
      </c>
      <c r="AD17" s="354" t="s">
        <v>158</v>
      </c>
      <c r="AE17" s="364" t="s">
        <v>159</v>
      </c>
      <c r="AF17" s="355" t="s">
        <v>160</v>
      </c>
      <c r="AG17" s="355"/>
      <c r="AH17" s="355"/>
      <c r="AI17" s="355"/>
      <c r="AJ17" s="355"/>
      <c r="AK17" s="361"/>
      <c r="AL17" s="361"/>
      <c r="AM17" s="361"/>
      <c r="AN17" s="361"/>
      <c r="AO17" s="361"/>
      <c r="AP17" s="361"/>
      <c r="AQ17" s="361"/>
      <c r="AR17" s="361"/>
      <c r="AS17" s="355"/>
      <c r="AT17" s="355"/>
      <c r="AU17" s="355"/>
      <c r="AV17" s="355"/>
      <c r="AW17" s="355"/>
    </row>
    <row r="18" spans="1:49" ht="173.25" customHeight="1">
      <c r="A18" s="131"/>
      <c r="B18" s="352"/>
      <c r="C18" s="353"/>
      <c r="D18" s="352"/>
      <c r="E18" s="218" t="s">
        <v>161</v>
      </c>
      <c r="F18" s="218" t="s">
        <v>162</v>
      </c>
      <c r="G18" s="218" t="s">
        <v>163</v>
      </c>
      <c r="H18" s="353"/>
      <c r="I18" s="220" t="s">
        <v>164</v>
      </c>
      <c r="J18" s="221" t="s">
        <v>165</v>
      </c>
      <c r="K18" s="218" t="s">
        <v>166</v>
      </c>
      <c r="L18" s="217" t="s">
        <v>167</v>
      </c>
      <c r="M18" s="218" t="s">
        <v>168</v>
      </c>
      <c r="N18" s="218" t="s">
        <v>169</v>
      </c>
      <c r="O18" s="218" t="s">
        <v>170</v>
      </c>
      <c r="P18" s="218" t="s">
        <v>171</v>
      </c>
      <c r="Q18" s="222" t="s">
        <v>169</v>
      </c>
      <c r="R18" s="222" t="s">
        <v>172</v>
      </c>
      <c r="S18" s="222" t="s">
        <v>173</v>
      </c>
      <c r="T18" s="223" t="s">
        <v>174</v>
      </c>
      <c r="U18" s="360"/>
      <c r="V18" s="359"/>
      <c r="W18" s="359"/>
      <c r="X18" s="359"/>
      <c r="Y18" s="359"/>
      <c r="Z18" s="362"/>
      <c r="AA18" s="354"/>
      <c r="AB18" s="363"/>
      <c r="AC18" s="354"/>
      <c r="AD18" s="354"/>
      <c r="AE18" s="364"/>
      <c r="AF18" s="219" t="s">
        <v>175</v>
      </c>
      <c r="AG18" s="219" t="s">
        <v>176</v>
      </c>
      <c r="AH18" s="219" t="s">
        <v>177</v>
      </c>
      <c r="AI18" s="219" t="s">
        <v>178</v>
      </c>
      <c r="AJ18" s="219" t="s">
        <v>157</v>
      </c>
      <c r="AK18" s="224" t="s">
        <v>179</v>
      </c>
      <c r="AL18" s="224"/>
      <c r="AM18" s="225" t="s">
        <v>180</v>
      </c>
      <c r="AN18" s="224" t="s">
        <v>181</v>
      </c>
      <c r="AO18" s="224"/>
      <c r="AP18" s="225" t="s">
        <v>182</v>
      </c>
      <c r="AQ18" s="225" t="s">
        <v>183</v>
      </c>
      <c r="AR18" s="225" t="s">
        <v>184</v>
      </c>
      <c r="AS18" s="355"/>
      <c r="AT18" s="355"/>
      <c r="AU18" s="355"/>
      <c r="AV18" s="355"/>
      <c r="AW18" s="355"/>
    </row>
    <row r="19" spans="1:49" ht="173.25" customHeight="1">
      <c r="A19" s="131"/>
      <c r="B19" s="377" t="s">
        <v>12</v>
      </c>
      <c r="C19" s="343" t="s">
        <v>185</v>
      </c>
      <c r="D19" s="310">
        <v>1</v>
      </c>
      <c r="E19" s="315"/>
      <c r="F19" s="344"/>
      <c r="G19" s="344"/>
      <c r="H19" s="315"/>
      <c r="I19" s="369"/>
      <c r="J19" s="370"/>
      <c r="K19" s="367"/>
      <c r="L19" s="371" t="s">
        <v>186</v>
      </c>
      <c r="M19" s="315"/>
      <c r="N19" s="365"/>
      <c r="O19" s="366"/>
      <c r="P19" s="315"/>
      <c r="Q19" s="365">
        <v>0.8</v>
      </c>
      <c r="R19" s="366" t="s">
        <v>187</v>
      </c>
      <c r="S19" s="367">
        <f>+Q19</f>
        <v>0.8</v>
      </c>
      <c r="T19" s="368" t="s">
        <v>187</v>
      </c>
      <c r="U19" s="314" t="s">
        <v>188</v>
      </c>
      <c r="V19" s="148">
        <v>1</v>
      </c>
      <c r="W19" s="315"/>
      <c r="X19" s="28"/>
      <c r="Y19" s="28"/>
      <c r="Z19" s="28"/>
      <c r="AA19" s="28"/>
      <c r="AB19" s="28"/>
      <c r="AC19" s="28"/>
      <c r="AD19" s="150"/>
      <c r="AE19" s="150"/>
      <c r="AF19" s="150"/>
      <c r="AG19" s="150"/>
      <c r="AH19" s="150"/>
      <c r="AI19" s="150"/>
      <c r="AJ19" s="150"/>
      <c r="AK19" s="25" t="str">
        <f>IFERROR(IF(AE19="Probabilidad",(K19-(+K19*AG19)),IF(AE19="Impacto",KK19,"")),"")</f>
        <v/>
      </c>
      <c r="AL19" s="25" t="str">
        <f>+AK19</f>
        <v/>
      </c>
      <c r="AM19" s="149" t="s">
        <v>189</v>
      </c>
      <c r="AN19" s="26"/>
      <c r="AO19" s="26"/>
      <c r="AP19" s="27" t="s">
        <v>187</v>
      </c>
      <c r="AQ19" s="316" t="s">
        <v>188</v>
      </c>
      <c r="AR19" s="314" t="s">
        <v>190</v>
      </c>
      <c r="AS19" s="310"/>
      <c r="AT19" s="310"/>
      <c r="AU19" s="317"/>
      <c r="AV19" s="310"/>
      <c r="AW19" s="311" t="s">
        <v>191</v>
      </c>
    </row>
    <row r="20" spans="1:49" ht="173.25" customHeight="1">
      <c r="A20" s="131"/>
      <c r="B20" s="377"/>
      <c r="C20" s="343"/>
      <c r="D20" s="310"/>
      <c r="E20" s="315"/>
      <c r="F20" s="344"/>
      <c r="G20" s="344"/>
      <c r="H20" s="315"/>
      <c r="I20" s="369"/>
      <c r="J20" s="370"/>
      <c r="K20" s="367"/>
      <c r="L20" s="371"/>
      <c r="M20" s="315"/>
      <c r="N20" s="365"/>
      <c r="O20" s="366"/>
      <c r="P20" s="315"/>
      <c r="Q20" s="365"/>
      <c r="R20" s="366"/>
      <c r="S20" s="367"/>
      <c r="T20" s="368"/>
      <c r="U20" s="314"/>
      <c r="V20" s="148">
        <v>2</v>
      </c>
      <c r="W20" s="315"/>
      <c r="X20" s="28"/>
      <c r="Y20" s="28"/>
      <c r="Z20" s="28"/>
      <c r="AA20" s="28"/>
      <c r="AB20" s="28"/>
      <c r="AC20" s="28"/>
      <c r="AD20" s="150"/>
      <c r="AE20" s="150"/>
      <c r="AF20" s="150"/>
      <c r="AG20" s="150"/>
      <c r="AH20" s="150"/>
      <c r="AI20" s="150"/>
      <c r="AJ20" s="150"/>
      <c r="AK20" s="25"/>
      <c r="AL20" s="25"/>
      <c r="AM20" s="149" t="s">
        <v>189</v>
      </c>
      <c r="AN20" s="26"/>
      <c r="AO20" s="26"/>
      <c r="AP20" s="27" t="s">
        <v>187</v>
      </c>
      <c r="AQ20" s="316"/>
      <c r="AR20" s="314"/>
      <c r="AS20" s="310"/>
      <c r="AT20" s="310"/>
      <c r="AU20" s="317"/>
      <c r="AV20" s="310"/>
      <c r="AW20" s="311"/>
    </row>
    <row r="21" spans="1:49" ht="173.25" customHeight="1">
      <c r="A21" s="131"/>
      <c r="B21" s="377"/>
      <c r="C21" s="343"/>
      <c r="D21" s="310"/>
      <c r="E21" s="315"/>
      <c r="F21" s="344"/>
      <c r="G21" s="344"/>
      <c r="H21" s="315"/>
      <c r="I21" s="369"/>
      <c r="J21" s="370"/>
      <c r="K21" s="367"/>
      <c r="L21" s="371"/>
      <c r="M21" s="315"/>
      <c r="N21" s="365"/>
      <c r="O21" s="366"/>
      <c r="P21" s="315"/>
      <c r="Q21" s="365"/>
      <c r="R21" s="366"/>
      <c r="S21" s="367"/>
      <c r="T21" s="368"/>
      <c r="U21" s="314"/>
      <c r="V21" s="148">
        <v>3</v>
      </c>
      <c r="W21" s="315"/>
      <c r="X21" s="28"/>
      <c r="Y21" s="28"/>
      <c r="Z21" s="28"/>
      <c r="AA21" s="28"/>
      <c r="AB21" s="28"/>
      <c r="AC21" s="28"/>
      <c r="AD21" s="150"/>
      <c r="AE21" s="150"/>
      <c r="AF21" s="150"/>
      <c r="AG21" s="150"/>
      <c r="AH21" s="150"/>
      <c r="AI21" s="150"/>
      <c r="AJ21" s="150"/>
      <c r="AK21" s="25"/>
      <c r="AL21" s="25"/>
      <c r="AM21" s="149" t="s">
        <v>192</v>
      </c>
      <c r="AN21" s="26"/>
      <c r="AO21" s="26"/>
      <c r="AP21" s="27" t="s">
        <v>187</v>
      </c>
      <c r="AQ21" s="316"/>
      <c r="AR21" s="314"/>
      <c r="AS21" s="310"/>
      <c r="AT21" s="310"/>
      <c r="AU21" s="317"/>
      <c r="AV21" s="310"/>
      <c r="AW21" s="311"/>
    </row>
    <row r="22" spans="1:49" ht="173.25" customHeight="1">
      <c r="A22" s="131"/>
      <c r="B22" s="377"/>
      <c r="C22" s="343"/>
      <c r="D22" s="310"/>
      <c r="E22" s="315"/>
      <c r="F22" s="344"/>
      <c r="G22" s="344"/>
      <c r="H22" s="315"/>
      <c r="I22" s="369"/>
      <c r="J22" s="370"/>
      <c r="K22" s="367"/>
      <c r="L22" s="371"/>
      <c r="M22" s="315"/>
      <c r="N22" s="365"/>
      <c r="O22" s="366"/>
      <c r="P22" s="315"/>
      <c r="Q22" s="365"/>
      <c r="R22" s="366"/>
      <c r="S22" s="367"/>
      <c r="T22" s="368"/>
      <c r="U22" s="314"/>
      <c r="V22" s="148">
        <v>4</v>
      </c>
      <c r="W22" s="315"/>
      <c r="X22" s="28"/>
      <c r="Y22" s="28"/>
      <c r="Z22" s="28"/>
      <c r="AA22" s="28"/>
      <c r="AB22" s="28"/>
      <c r="AC22" s="28"/>
      <c r="AD22" s="150"/>
      <c r="AE22" s="150"/>
      <c r="AF22" s="150"/>
      <c r="AG22" s="150"/>
      <c r="AH22" s="150"/>
      <c r="AI22" s="150"/>
      <c r="AJ22" s="150"/>
      <c r="AK22" s="25"/>
      <c r="AL22" s="25"/>
      <c r="AM22" s="149" t="s">
        <v>192</v>
      </c>
      <c r="AN22" s="26"/>
      <c r="AO22" s="26"/>
      <c r="AP22" s="27" t="s">
        <v>187</v>
      </c>
      <c r="AQ22" s="316"/>
      <c r="AR22" s="314"/>
      <c r="AS22" s="310"/>
      <c r="AT22" s="310"/>
      <c r="AU22" s="317"/>
      <c r="AV22" s="310"/>
      <c r="AW22" s="311"/>
    </row>
    <row r="23" spans="1:49" ht="173.25" customHeight="1">
      <c r="A23" s="131"/>
      <c r="B23" s="377"/>
      <c r="C23" s="343" t="s">
        <v>185</v>
      </c>
      <c r="D23" s="320">
        <v>2</v>
      </c>
      <c r="E23" s="312"/>
      <c r="F23" s="382"/>
      <c r="G23" s="382"/>
      <c r="H23" s="312"/>
      <c r="I23" s="383"/>
      <c r="J23" s="385"/>
      <c r="K23" s="345"/>
      <c r="L23" s="386" t="s">
        <v>186</v>
      </c>
      <c r="M23" s="312"/>
      <c r="N23" s="319"/>
      <c r="O23" s="318"/>
      <c r="P23" s="312"/>
      <c r="Q23" s="319">
        <v>0.8</v>
      </c>
      <c r="R23" s="318" t="s">
        <v>187</v>
      </c>
      <c r="S23" s="345">
        <f>+Q23</f>
        <v>0.8</v>
      </c>
      <c r="T23" s="346" t="s">
        <v>187</v>
      </c>
      <c r="U23" s="347" t="s">
        <v>188</v>
      </c>
      <c r="V23" s="206">
        <v>1</v>
      </c>
      <c r="W23" s="312"/>
      <c r="X23" s="207"/>
      <c r="Y23" s="207"/>
      <c r="Z23" s="207"/>
      <c r="AA23" s="207"/>
      <c r="AB23" s="207"/>
      <c r="AC23" s="207"/>
      <c r="AD23" s="212"/>
      <c r="AE23" s="212"/>
      <c r="AF23" s="212"/>
      <c r="AG23" s="212"/>
      <c r="AH23" s="212"/>
      <c r="AI23" s="212"/>
      <c r="AJ23" s="212"/>
      <c r="AK23" s="208"/>
      <c r="AL23" s="208"/>
      <c r="AM23" s="209" t="s">
        <v>189</v>
      </c>
      <c r="AN23" s="210"/>
      <c r="AO23" s="210"/>
      <c r="AP23" s="211" t="s">
        <v>187</v>
      </c>
      <c r="AQ23" s="313" t="s">
        <v>188</v>
      </c>
      <c r="AR23" s="347" t="s">
        <v>190</v>
      </c>
      <c r="AS23" s="320"/>
      <c r="AT23" s="320"/>
      <c r="AU23" s="384"/>
      <c r="AV23" s="320"/>
      <c r="AW23" s="321" t="s">
        <v>193</v>
      </c>
    </row>
    <row r="24" spans="1:49" ht="173.25" customHeight="1">
      <c r="A24" s="131"/>
      <c r="B24" s="377"/>
      <c r="C24" s="343"/>
      <c r="D24" s="320"/>
      <c r="E24" s="312"/>
      <c r="F24" s="382"/>
      <c r="G24" s="382"/>
      <c r="H24" s="312"/>
      <c r="I24" s="383"/>
      <c r="J24" s="385"/>
      <c r="K24" s="345"/>
      <c r="L24" s="386"/>
      <c r="M24" s="312"/>
      <c r="N24" s="319"/>
      <c r="O24" s="318"/>
      <c r="P24" s="312"/>
      <c r="Q24" s="319"/>
      <c r="R24" s="318"/>
      <c r="S24" s="345"/>
      <c r="T24" s="346"/>
      <c r="U24" s="347"/>
      <c r="V24" s="206">
        <v>2</v>
      </c>
      <c r="W24" s="312"/>
      <c r="X24" s="207"/>
      <c r="Y24" s="207"/>
      <c r="Z24" s="207"/>
      <c r="AA24" s="207"/>
      <c r="AB24" s="207"/>
      <c r="AC24" s="207"/>
      <c r="AD24" s="212"/>
      <c r="AE24" s="212"/>
      <c r="AF24" s="212"/>
      <c r="AG24" s="212"/>
      <c r="AH24" s="212"/>
      <c r="AI24" s="212"/>
      <c r="AJ24" s="212"/>
      <c r="AK24" s="208"/>
      <c r="AL24" s="208"/>
      <c r="AM24" s="209" t="s">
        <v>189</v>
      </c>
      <c r="AN24" s="210"/>
      <c r="AO24" s="210"/>
      <c r="AP24" s="211" t="s">
        <v>187</v>
      </c>
      <c r="AQ24" s="313"/>
      <c r="AR24" s="347"/>
      <c r="AS24" s="320"/>
      <c r="AT24" s="320"/>
      <c r="AU24" s="384"/>
      <c r="AV24" s="320"/>
      <c r="AW24" s="321"/>
    </row>
    <row r="25" spans="1:49" ht="173.25" customHeight="1">
      <c r="A25" s="131"/>
      <c r="B25" s="377"/>
      <c r="C25" s="343"/>
      <c r="D25" s="320"/>
      <c r="E25" s="312"/>
      <c r="F25" s="382"/>
      <c r="G25" s="382"/>
      <c r="H25" s="312"/>
      <c r="I25" s="383"/>
      <c r="J25" s="385"/>
      <c r="K25" s="345"/>
      <c r="L25" s="386"/>
      <c r="M25" s="312"/>
      <c r="N25" s="319"/>
      <c r="O25" s="318"/>
      <c r="P25" s="312"/>
      <c r="Q25" s="319"/>
      <c r="R25" s="318"/>
      <c r="S25" s="345"/>
      <c r="T25" s="346"/>
      <c r="U25" s="347"/>
      <c r="V25" s="206">
        <v>3</v>
      </c>
      <c r="W25" s="312"/>
      <c r="X25" s="207"/>
      <c r="Y25" s="207"/>
      <c r="Z25" s="207"/>
      <c r="AA25" s="207"/>
      <c r="AB25" s="207"/>
      <c r="AC25" s="207"/>
      <c r="AD25" s="212"/>
      <c r="AE25" s="212"/>
      <c r="AF25" s="212"/>
      <c r="AG25" s="212"/>
      <c r="AH25" s="212"/>
      <c r="AI25" s="212"/>
      <c r="AJ25" s="212"/>
      <c r="AK25" s="208"/>
      <c r="AL25" s="208"/>
      <c r="AM25" s="209" t="s">
        <v>192</v>
      </c>
      <c r="AN25" s="210"/>
      <c r="AO25" s="210"/>
      <c r="AP25" s="211" t="s">
        <v>187</v>
      </c>
      <c r="AQ25" s="313"/>
      <c r="AR25" s="347"/>
      <c r="AS25" s="320"/>
      <c r="AT25" s="320"/>
      <c r="AU25" s="384"/>
      <c r="AV25" s="320"/>
      <c r="AW25" s="321"/>
    </row>
    <row r="26" spans="1:49" ht="173.25" customHeight="1">
      <c r="A26" s="131"/>
      <c r="B26" s="377"/>
      <c r="C26" s="343"/>
      <c r="D26" s="320"/>
      <c r="E26" s="312"/>
      <c r="F26" s="382"/>
      <c r="G26" s="382"/>
      <c r="H26" s="312"/>
      <c r="I26" s="383"/>
      <c r="J26" s="385"/>
      <c r="K26" s="345"/>
      <c r="L26" s="386"/>
      <c r="M26" s="312"/>
      <c r="N26" s="319"/>
      <c r="O26" s="318"/>
      <c r="P26" s="312"/>
      <c r="Q26" s="319"/>
      <c r="R26" s="318"/>
      <c r="S26" s="345"/>
      <c r="T26" s="346"/>
      <c r="U26" s="347"/>
      <c r="V26" s="206">
        <v>4</v>
      </c>
      <c r="W26" s="312"/>
      <c r="X26" s="207"/>
      <c r="Y26" s="207"/>
      <c r="Z26" s="207"/>
      <c r="AA26" s="207"/>
      <c r="AB26" s="207"/>
      <c r="AC26" s="207"/>
      <c r="AD26" s="212"/>
      <c r="AE26" s="212"/>
      <c r="AF26" s="212"/>
      <c r="AG26" s="212"/>
      <c r="AH26" s="212"/>
      <c r="AI26" s="212"/>
      <c r="AJ26" s="212"/>
      <c r="AK26" s="208"/>
      <c r="AL26" s="208"/>
      <c r="AM26" s="209" t="s">
        <v>192</v>
      </c>
      <c r="AN26" s="210"/>
      <c r="AO26" s="210"/>
      <c r="AP26" s="211" t="s">
        <v>187</v>
      </c>
      <c r="AQ26" s="313"/>
      <c r="AR26" s="347"/>
      <c r="AS26" s="320"/>
      <c r="AT26" s="320"/>
      <c r="AU26" s="384"/>
      <c r="AV26" s="320"/>
      <c r="AW26" s="321"/>
    </row>
    <row r="27" spans="1:49" ht="76.5" customHeight="1">
      <c r="A27" s="131"/>
      <c r="B27" s="132"/>
      <c r="C27" s="133"/>
      <c r="D27" s="133"/>
      <c r="E27" s="133"/>
      <c r="F27" s="133"/>
      <c r="G27" s="133"/>
      <c r="H27" s="133"/>
      <c r="I27" s="134"/>
      <c r="J27" s="135"/>
      <c r="K27" s="136"/>
      <c r="L27" s="134"/>
      <c r="M27" s="133"/>
      <c r="N27" s="136"/>
      <c r="O27" s="134"/>
      <c r="P27" s="137"/>
      <c r="Q27" s="136"/>
      <c r="R27" s="134"/>
      <c r="S27" s="136"/>
      <c r="T27" s="134"/>
      <c r="U27" s="138"/>
      <c r="V27" s="131"/>
      <c r="W27" s="131"/>
      <c r="X27" s="131"/>
      <c r="Y27" s="131"/>
      <c r="Z27" s="131"/>
      <c r="AA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9"/>
      <c r="AU27" s="139"/>
      <c r="AV27" s="139"/>
      <c r="AW27" s="378"/>
    </row>
    <row r="28" spans="1:49" ht="76.5" customHeight="1">
      <c r="A28" s="131"/>
      <c r="B28" s="132"/>
      <c r="C28" s="133"/>
      <c r="D28" s="133"/>
      <c r="E28" s="133"/>
      <c r="F28" s="133"/>
      <c r="G28" s="133"/>
      <c r="H28" s="133"/>
      <c r="I28" s="134"/>
      <c r="J28" s="135"/>
      <c r="K28" s="136"/>
      <c r="L28" s="134"/>
      <c r="M28" s="133"/>
      <c r="N28" s="136"/>
      <c r="O28" s="134"/>
      <c r="P28" s="137"/>
      <c r="Q28" s="136"/>
      <c r="R28" s="134"/>
      <c r="S28" s="136"/>
      <c r="T28" s="134"/>
      <c r="U28" s="138"/>
      <c r="V28" s="131"/>
      <c r="W28" s="131"/>
      <c r="X28" s="131"/>
      <c r="Y28" s="131"/>
      <c r="Z28" s="131"/>
      <c r="AA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9"/>
      <c r="AU28" s="139"/>
      <c r="AV28" s="139"/>
      <c r="AW28" s="378"/>
    </row>
    <row r="29" spans="1:49" ht="76.5" customHeight="1">
      <c r="A29" s="131"/>
      <c r="B29" s="132"/>
      <c r="C29" s="133"/>
      <c r="D29" s="133"/>
      <c r="E29" s="133"/>
      <c r="F29" s="133"/>
      <c r="G29" s="133"/>
      <c r="H29" s="133"/>
      <c r="I29" s="134"/>
      <c r="J29" s="135"/>
      <c r="K29" s="136"/>
      <c r="L29" s="134"/>
      <c r="M29" s="133"/>
      <c r="N29" s="136"/>
      <c r="O29" s="134"/>
      <c r="P29" s="137"/>
      <c r="Q29" s="136"/>
      <c r="R29" s="134"/>
      <c r="S29" s="136"/>
      <c r="T29" s="134"/>
      <c r="U29" s="138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9"/>
      <c r="AU29" s="139"/>
      <c r="AV29" s="139"/>
      <c r="AW29" s="378"/>
    </row>
    <row r="30" spans="1:49" ht="80.25" customHeight="1">
      <c r="A30" s="131"/>
      <c r="B30" s="379" t="s">
        <v>194</v>
      </c>
      <c r="C30" s="379"/>
      <c r="D30" s="379"/>
      <c r="E30" s="379"/>
      <c r="F30" s="379"/>
      <c r="G30" s="379"/>
      <c r="H30" s="379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380" t="str">
        <f>IFERROR(IF(OR(AND(L30="Muy Baja",T30="Leve"),AND(L30="Muy Baja",T30="Menor"),AND(L30="Baja",T30="Leve")),"BAJO",IF(OR(AND(L30="Muy baja",T30="Moderado"),AND(L30="Baja",T30="Menor"),AND(L30="Baja",T30="Moderado"),AND(L30="Media",T30="Leve"),AND(L30="Media",T30="Menor"),AND(L30="Media",T30="Moderado"),AND(L30="Alta",T30="Leve"),AND(L30="Alta",T30="Menor")),"MODERADO",IF(OR(AND(L30="Muy Baja",T30="Mayor"),AND(L30="Baja",T30="Mayor"),AND(L30="Media",T30="Mayor"),AND(L30="Alta",T30="Moderado"),AND(L30="Alta",T30="Mayor"),AND(L30="Muy Alta",T30="Leve"),AND(L30="Muy Alta",T30="Menor"),AND(L30="Muy Alta",T30="Moderado"),AND(L30="Muy Alta",T30="Mayor")),"ALTO",IF(OR(AND(L30="Muy Baja",T30="Catastrófico"),AND(L30="Baja",T30="Catastrófico"),AND(L30="Media",T30="Catastrófico"),AND(L30="Alta",T30="Catastrófico"),AND(L30="Muy Alta",T30="Catastrófico")),"EXTREMO","")))),"")</f>
        <v/>
      </c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</row>
    <row r="31" spans="1:49" ht="75" customHeight="1">
      <c r="A31" s="131"/>
      <c r="B31" s="152" t="s">
        <v>195</v>
      </c>
      <c r="C31" s="381" t="s">
        <v>196</v>
      </c>
      <c r="D31" s="381"/>
      <c r="E31" s="381"/>
      <c r="F31" s="381"/>
      <c r="G31" s="381"/>
      <c r="H31" s="38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380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</row>
    <row r="32" spans="1:49" ht="408.75" customHeight="1">
      <c r="A32" s="131"/>
      <c r="B32" s="216"/>
      <c r="C32" s="322"/>
      <c r="D32" s="322"/>
      <c r="E32" s="322"/>
      <c r="F32" s="322"/>
      <c r="G32" s="322"/>
      <c r="H32" s="322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</row>
    <row r="33" spans="1:49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</row>
    <row r="34" spans="1:49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</row>
    <row r="35" spans="1:49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</row>
    <row r="36" spans="1:49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</row>
    <row r="37" spans="1:49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</row>
    <row r="38" spans="1:49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</row>
    <row r="39" spans="1:49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</row>
    <row r="40" spans="1:49" ht="25.5">
      <c r="A40" s="131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31"/>
      <c r="P40" s="131"/>
      <c r="Q40" s="131"/>
      <c r="R40" s="131"/>
      <c r="S40" s="131"/>
      <c r="T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</row>
    <row r="41" spans="1:49" ht="25.5">
      <c r="A41" s="131"/>
      <c r="B41" s="153"/>
      <c r="C41" s="153"/>
      <c r="D41" s="153"/>
      <c r="E41" s="153"/>
      <c r="F41" s="153"/>
      <c r="G41" s="153"/>
      <c r="H41" s="153"/>
      <c r="I41" s="153"/>
      <c r="J41" s="154"/>
      <c r="K41" s="153"/>
      <c r="L41" s="153"/>
      <c r="M41" s="153"/>
      <c r="N41" s="153"/>
      <c r="O41" s="131"/>
      <c r="P41" s="131"/>
      <c r="Q41" s="131"/>
      <c r="R41" s="131"/>
      <c r="S41" s="131"/>
      <c r="T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</row>
    <row r="42" spans="1:49" ht="26.25">
      <c r="A42" s="131"/>
      <c r="B42" s="372" t="s">
        <v>197</v>
      </c>
      <c r="C42" s="372"/>
      <c r="D42" s="372"/>
      <c r="E42" s="372"/>
      <c r="F42" s="372"/>
      <c r="G42" s="155"/>
      <c r="H42" s="155"/>
      <c r="I42" s="155"/>
      <c r="J42" s="155"/>
      <c r="K42" s="156" t="s">
        <v>198</v>
      </c>
      <c r="L42" s="156"/>
      <c r="M42" s="153"/>
      <c r="N42" s="153"/>
      <c r="O42" s="141"/>
      <c r="P42" s="141"/>
      <c r="Q42" s="131"/>
      <c r="R42" s="131"/>
      <c r="S42" s="131"/>
      <c r="T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</row>
    <row r="43" spans="1:49" ht="26.25"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40"/>
      <c r="P43" s="140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</row>
    <row r="44" spans="1:49" ht="59.25" customHeight="1">
      <c r="A44" s="131"/>
      <c r="B44" s="157"/>
      <c r="C44" s="158" t="s">
        <v>199</v>
      </c>
      <c r="D44" s="158" t="s">
        <v>200</v>
      </c>
      <c r="E44" s="159" t="s">
        <v>201</v>
      </c>
      <c r="F44" s="159" t="s">
        <v>202</v>
      </c>
      <c r="G44" s="153"/>
      <c r="H44" s="160"/>
      <c r="I44" s="155"/>
      <c r="J44" s="155"/>
      <c r="K44" s="161"/>
      <c r="L44" s="161"/>
      <c r="M44" s="158" t="s">
        <v>203</v>
      </c>
      <c r="N44" s="158" t="s">
        <v>204</v>
      </c>
      <c r="O44" s="142"/>
      <c r="P44" s="131"/>
      <c r="Q44" s="131"/>
      <c r="R44" s="131"/>
      <c r="S44" s="131"/>
      <c r="T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</row>
    <row r="45" spans="1:49" ht="72.75" customHeight="1">
      <c r="A45" s="131"/>
      <c r="B45" s="162" t="s">
        <v>205</v>
      </c>
      <c r="C45" s="163" t="s">
        <v>206</v>
      </c>
      <c r="D45" s="164">
        <v>0.2</v>
      </c>
      <c r="E45" s="165">
        <v>0</v>
      </c>
      <c r="F45" s="165">
        <v>2</v>
      </c>
      <c r="G45" s="153"/>
      <c r="H45" s="160"/>
      <c r="I45" s="155"/>
      <c r="J45" s="155"/>
      <c r="K45" s="162" t="s">
        <v>207</v>
      </c>
      <c r="L45" s="166">
        <v>0.2</v>
      </c>
      <c r="M45" s="163" t="s">
        <v>208</v>
      </c>
      <c r="N45" s="167" t="s">
        <v>209</v>
      </c>
      <c r="O45" s="143"/>
      <c r="P45" s="131"/>
      <c r="Q45" s="131"/>
      <c r="R45" s="131"/>
      <c r="S45" s="131"/>
      <c r="T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</row>
    <row r="46" spans="1:49" ht="84" customHeight="1">
      <c r="A46" s="131"/>
      <c r="B46" s="168" t="s">
        <v>189</v>
      </c>
      <c r="C46" s="163" t="s">
        <v>210</v>
      </c>
      <c r="D46" s="164">
        <v>0.4</v>
      </c>
      <c r="E46" s="165">
        <v>3</v>
      </c>
      <c r="F46" s="165">
        <v>24</v>
      </c>
      <c r="G46" s="153"/>
      <c r="H46" s="160"/>
      <c r="I46" s="155"/>
      <c r="J46" s="155"/>
      <c r="K46" s="168" t="s">
        <v>211</v>
      </c>
      <c r="L46" s="169">
        <v>0.4</v>
      </c>
      <c r="M46" s="170" t="s">
        <v>212</v>
      </c>
      <c r="N46" s="171" t="s">
        <v>213</v>
      </c>
      <c r="O46" s="144"/>
      <c r="P46" s="131"/>
      <c r="Q46" s="131"/>
      <c r="R46" s="131"/>
      <c r="S46" s="131"/>
      <c r="T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</row>
    <row r="47" spans="1:49" ht="57" customHeight="1">
      <c r="A47" s="131"/>
      <c r="B47" s="172" t="s">
        <v>214</v>
      </c>
      <c r="C47" s="163" t="s">
        <v>215</v>
      </c>
      <c r="D47" s="164">
        <v>0.6</v>
      </c>
      <c r="E47" s="165">
        <v>25</v>
      </c>
      <c r="F47" s="165">
        <v>500</v>
      </c>
      <c r="G47" s="153"/>
      <c r="H47" s="160"/>
      <c r="I47" s="155"/>
      <c r="J47" s="155"/>
      <c r="K47" s="172" t="s">
        <v>216</v>
      </c>
      <c r="L47" s="173">
        <v>0.6</v>
      </c>
      <c r="M47" s="163" t="s">
        <v>217</v>
      </c>
      <c r="N47" s="171" t="s">
        <v>218</v>
      </c>
      <c r="O47" s="143"/>
      <c r="P47" s="131"/>
      <c r="Q47" s="131"/>
      <c r="R47" s="131"/>
      <c r="S47" s="131"/>
      <c r="T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</row>
    <row r="48" spans="1:49" ht="67.5" customHeight="1">
      <c r="A48" s="131"/>
      <c r="B48" s="174" t="s">
        <v>219</v>
      </c>
      <c r="C48" s="163" t="s">
        <v>220</v>
      </c>
      <c r="D48" s="164">
        <v>0.8</v>
      </c>
      <c r="E48" s="165">
        <v>501</v>
      </c>
      <c r="F48" s="165">
        <v>5000</v>
      </c>
      <c r="G48" s="153"/>
      <c r="H48" s="160"/>
      <c r="I48" s="155"/>
      <c r="J48" s="155"/>
      <c r="K48" s="174" t="s">
        <v>187</v>
      </c>
      <c r="L48" s="175">
        <v>0.8</v>
      </c>
      <c r="M48" s="163" t="s">
        <v>221</v>
      </c>
      <c r="N48" s="171" t="s">
        <v>222</v>
      </c>
      <c r="O48" s="143"/>
      <c r="P48" s="131"/>
      <c r="Q48" s="131"/>
      <c r="R48" s="131"/>
      <c r="S48" s="131"/>
      <c r="T48" s="131"/>
    </row>
    <row r="49" spans="1:20" ht="76.5" customHeight="1">
      <c r="A49" s="131"/>
      <c r="B49" s="176" t="s">
        <v>223</v>
      </c>
      <c r="C49" s="163" t="s">
        <v>224</v>
      </c>
      <c r="D49" s="164">
        <v>1</v>
      </c>
      <c r="E49" s="165">
        <v>5001</v>
      </c>
      <c r="F49" s="165"/>
      <c r="G49" s="153"/>
      <c r="H49" s="160"/>
      <c r="I49" s="155"/>
      <c r="J49" s="155"/>
      <c r="K49" s="176" t="s">
        <v>225</v>
      </c>
      <c r="L49" s="177">
        <v>1</v>
      </c>
      <c r="M49" s="163" t="s">
        <v>226</v>
      </c>
      <c r="N49" s="178" t="s">
        <v>227</v>
      </c>
      <c r="O49" s="143"/>
      <c r="P49" s="131"/>
      <c r="Q49" s="131"/>
      <c r="R49" s="131"/>
      <c r="S49" s="131"/>
      <c r="T49" s="131"/>
    </row>
    <row r="50" spans="1:20" ht="27" thickBot="1">
      <c r="A50" s="131"/>
      <c r="B50" s="155"/>
      <c r="C50" s="155"/>
      <c r="D50" s="155"/>
      <c r="E50" s="155"/>
      <c r="F50" s="155"/>
      <c r="G50" s="155"/>
      <c r="H50" s="155"/>
      <c r="I50" s="155"/>
      <c r="J50" s="155"/>
      <c r="K50" s="179"/>
      <c r="L50" s="179"/>
      <c r="M50" s="180" t="s">
        <v>228</v>
      </c>
      <c r="N50" s="181" t="s">
        <v>228</v>
      </c>
      <c r="O50" s="145"/>
      <c r="P50" s="145"/>
      <c r="Q50" s="131"/>
      <c r="R50" s="131"/>
      <c r="S50" s="131"/>
      <c r="T50" s="131"/>
    </row>
    <row r="51" spans="1:20" ht="26.25">
      <c r="A51" s="131"/>
      <c r="B51" s="182"/>
      <c r="C51" s="155"/>
      <c r="D51" s="155"/>
      <c r="E51" s="155"/>
      <c r="F51" s="155"/>
      <c r="G51" s="155"/>
      <c r="H51" s="155"/>
      <c r="I51" s="155"/>
      <c r="J51" s="155"/>
      <c r="K51" s="183"/>
      <c r="L51" s="183"/>
      <c r="M51" s="183"/>
      <c r="N51" s="183"/>
      <c r="O51" s="146"/>
      <c r="P51" s="146"/>
      <c r="Q51" s="131"/>
      <c r="R51" s="131"/>
      <c r="S51" s="131"/>
      <c r="T51" s="131"/>
    </row>
    <row r="52" spans="1:20" ht="25.5">
      <c r="A52" s="131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31"/>
      <c r="P52" s="131"/>
      <c r="Q52" s="131"/>
      <c r="R52" s="131"/>
      <c r="S52" s="131"/>
      <c r="T52" s="131"/>
    </row>
    <row r="53" spans="1:20" ht="32.25" customHeight="1">
      <c r="A53" s="131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31"/>
      <c r="P53" s="131"/>
      <c r="Q53" s="131"/>
      <c r="R53" s="131"/>
      <c r="S53" s="131"/>
      <c r="T53" s="131"/>
    </row>
    <row r="54" spans="1:20" ht="26.25" thickBot="1">
      <c r="A54" s="131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31"/>
      <c r="P54" s="131"/>
      <c r="Q54" s="131"/>
      <c r="R54" s="131"/>
      <c r="S54" s="131"/>
      <c r="T54" s="131"/>
    </row>
    <row r="55" spans="1:20" ht="24.95" customHeight="1">
      <c r="A55" s="131"/>
      <c r="B55" s="184"/>
      <c r="C55" s="184"/>
      <c r="D55" s="185"/>
      <c r="E55" s="373" t="s">
        <v>229</v>
      </c>
      <c r="F55" s="373"/>
      <c r="G55" s="373"/>
      <c r="H55" s="373"/>
      <c r="I55" s="374"/>
      <c r="J55" s="153"/>
      <c r="K55" s="153"/>
      <c r="L55" s="153"/>
      <c r="M55" s="153"/>
      <c r="N55" s="153"/>
      <c r="O55" s="131"/>
      <c r="P55" s="131"/>
      <c r="Q55" s="131"/>
      <c r="R55" s="131"/>
      <c r="S55" s="131"/>
      <c r="T55" s="131"/>
    </row>
    <row r="56" spans="1:20" ht="24.95" customHeight="1">
      <c r="A56" s="131"/>
      <c r="B56" s="186"/>
      <c r="C56" s="186"/>
      <c r="D56" s="187"/>
      <c r="E56" s="188">
        <v>0.2</v>
      </c>
      <c r="F56" s="188">
        <v>0.4</v>
      </c>
      <c r="G56" s="188">
        <v>0.6</v>
      </c>
      <c r="H56" s="188">
        <v>0.8</v>
      </c>
      <c r="I56" s="189">
        <v>1</v>
      </c>
      <c r="J56" s="153"/>
      <c r="K56" s="153"/>
      <c r="L56" s="153"/>
      <c r="M56" s="153"/>
      <c r="N56" s="153"/>
      <c r="O56" s="131"/>
      <c r="P56" s="131"/>
      <c r="Q56" s="131"/>
    </row>
    <row r="57" spans="1:20" ht="24.95" customHeight="1">
      <c r="A57" s="131"/>
      <c r="B57" s="186"/>
      <c r="C57" s="186"/>
      <c r="D57" s="190"/>
      <c r="E57" s="191" t="s">
        <v>230</v>
      </c>
      <c r="F57" s="191" t="s">
        <v>211</v>
      </c>
      <c r="G57" s="191" t="s">
        <v>231</v>
      </c>
      <c r="H57" s="191" t="s">
        <v>232</v>
      </c>
      <c r="I57" s="205" t="s">
        <v>225</v>
      </c>
      <c r="J57" s="153"/>
      <c r="K57" s="153"/>
      <c r="L57" s="153"/>
      <c r="M57" s="153"/>
      <c r="N57" s="153"/>
      <c r="O57" s="131"/>
      <c r="P57" s="131"/>
      <c r="Q57" s="131"/>
    </row>
    <row r="58" spans="1:20" ht="24.95" customHeight="1">
      <c r="A58" s="131"/>
      <c r="B58" s="375" t="s">
        <v>200</v>
      </c>
      <c r="C58" s="193">
        <v>1</v>
      </c>
      <c r="D58" s="191" t="s">
        <v>223</v>
      </c>
      <c r="E58" s="194" t="s">
        <v>188</v>
      </c>
      <c r="F58" s="194" t="s">
        <v>188</v>
      </c>
      <c r="G58" s="194" t="s">
        <v>188</v>
      </c>
      <c r="H58" s="194" t="s">
        <v>188</v>
      </c>
      <c r="I58" s="195" t="s">
        <v>233</v>
      </c>
      <c r="J58" s="153"/>
      <c r="K58" s="153"/>
      <c r="L58" s="153"/>
      <c r="M58" s="153"/>
      <c r="N58" s="153"/>
      <c r="O58" s="131"/>
      <c r="P58" s="131"/>
      <c r="Q58" s="131"/>
    </row>
    <row r="59" spans="1:20" ht="24.95" customHeight="1">
      <c r="A59" s="131"/>
      <c r="B59" s="375"/>
      <c r="C59" s="193">
        <v>0.8</v>
      </c>
      <c r="D59" s="191" t="s">
        <v>219</v>
      </c>
      <c r="E59" s="196" t="s">
        <v>231</v>
      </c>
      <c r="F59" s="196" t="s">
        <v>231</v>
      </c>
      <c r="G59" s="194" t="s">
        <v>188</v>
      </c>
      <c r="H59" s="194" t="s">
        <v>188</v>
      </c>
      <c r="I59" s="195" t="s">
        <v>233</v>
      </c>
      <c r="J59" s="153"/>
      <c r="K59" s="153"/>
      <c r="L59" s="153"/>
      <c r="M59" s="153"/>
      <c r="N59" s="153"/>
      <c r="O59" s="131"/>
      <c r="P59" s="131"/>
      <c r="Q59" s="131"/>
    </row>
    <row r="60" spans="1:20" ht="24.95" customHeight="1">
      <c r="A60" s="131"/>
      <c r="B60" s="375"/>
      <c r="C60" s="193">
        <v>0.6</v>
      </c>
      <c r="D60" s="191" t="s">
        <v>214</v>
      </c>
      <c r="E60" s="196" t="s">
        <v>231</v>
      </c>
      <c r="F60" s="196" t="s">
        <v>231</v>
      </c>
      <c r="G60" s="196" t="s">
        <v>231</v>
      </c>
      <c r="H60" s="194" t="s">
        <v>188</v>
      </c>
      <c r="I60" s="195" t="s">
        <v>233</v>
      </c>
      <c r="J60" s="153"/>
      <c r="K60" s="153"/>
      <c r="L60" s="153"/>
      <c r="M60" s="153"/>
      <c r="N60" s="153"/>
      <c r="O60" s="131"/>
      <c r="P60" s="131"/>
      <c r="Q60" s="131"/>
    </row>
    <row r="61" spans="1:20" ht="24.95" customHeight="1">
      <c r="A61" s="131"/>
      <c r="B61" s="375"/>
      <c r="C61" s="193">
        <v>0.4</v>
      </c>
      <c r="D61" s="204" t="s">
        <v>189</v>
      </c>
      <c r="E61" s="197" t="s">
        <v>234</v>
      </c>
      <c r="F61" s="196" t="s">
        <v>231</v>
      </c>
      <c r="G61" s="196" t="s">
        <v>231</v>
      </c>
      <c r="H61" s="194" t="s">
        <v>188</v>
      </c>
      <c r="I61" s="192" t="s">
        <v>233</v>
      </c>
      <c r="J61" s="153"/>
      <c r="K61" s="153"/>
      <c r="L61" s="153"/>
      <c r="M61" s="153"/>
      <c r="N61" s="153"/>
      <c r="O61" s="131"/>
      <c r="P61" s="131"/>
      <c r="Q61" s="131"/>
    </row>
    <row r="62" spans="1:20" ht="73.5" customHeight="1" thickBot="1">
      <c r="A62" s="131"/>
      <c r="B62" s="376"/>
      <c r="C62" s="198">
        <v>0.2</v>
      </c>
      <c r="D62" s="199" t="s">
        <v>205</v>
      </c>
      <c r="E62" s="200" t="s">
        <v>234</v>
      </c>
      <c r="F62" s="200" t="s">
        <v>234</v>
      </c>
      <c r="G62" s="201" t="s">
        <v>231</v>
      </c>
      <c r="H62" s="202" t="s">
        <v>188</v>
      </c>
      <c r="I62" s="203" t="s">
        <v>233</v>
      </c>
      <c r="J62" s="153"/>
      <c r="K62" s="153"/>
      <c r="L62" s="153"/>
      <c r="M62" s="153"/>
      <c r="N62" s="153"/>
      <c r="O62" s="131"/>
      <c r="P62" s="131"/>
      <c r="Q62" s="131"/>
    </row>
    <row r="63" spans="1:20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</row>
    <row r="64" spans="1:20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</row>
    <row r="65" spans="2:17"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</row>
  </sheetData>
  <mergeCells count="103">
    <mergeCell ref="B42:F42"/>
    <mergeCell ref="E55:I55"/>
    <mergeCell ref="B58:B62"/>
    <mergeCell ref="B19:B26"/>
    <mergeCell ref="AW27:AW29"/>
    <mergeCell ref="B30:H30"/>
    <mergeCell ref="U30:U31"/>
    <mergeCell ref="C31:H31"/>
    <mergeCell ref="C23:C26"/>
    <mergeCell ref="D23:D26"/>
    <mergeCell ref="E23:E26"/>
    <mergeCell ref="F23:F26"/>
    <mergeCell ref="G23:G26"/>
    <mergeCell ref="H23:H26"/>
    <mergeCell ref="I23:I26"/>
    <mergeCell ref="AR23:AR26"/>
    <mergeCell ref="AS23:AS26"/>
    <mergeCell ref="AT23:AT26"/>
    <mergeCell ref="AU23:AU26"/>
    <mergeCell ref="J23:J26"/>
    <mergeCell ref="K23:K26"/>
    <mergeCell ref="L23:L26"/>
    <mergeCell ref="M23:M26"/>
    <mergeCell ref="N23:N26"/>
    <mergeCell ref="Q19:Q22"/>
    <mergeCell ref="R19:R22"/>
    <mergeCell ref="S19:S22"/>
    <mergeCell ref="T19:T22"/>
    <mergeCell ref="AU16:AU18"/>
    <mergeCell ref="H19:H22"/>
    <mergeCell ref="I19:I22"/>
    <mergeCell ref="J19:J22"/>
    <mergeCell ref="K19:K22"/>
    <mergeCell ref="L19:L22"/>
    <mergeCell ref="M19:M22"/>
    <mergeCell ref="N19:N22"/>
    <mergeCell ref="O19:O22"/>
    <mergeCell ref="P19:P22"/>
    <mergeCell ref="AV16:AV18"/>
    <mergeCell ref="AW16:AW18"/>
    <mergeCell ref="I17:L17"/>
    <mergeCell ref="M17:T17"/>
    <mergeCell ref="W17:W18"/>
    <mergeCell ref="X17:X18"/>
    <mergeCell ref="Y17:Y18"/>
    <mergeCell ref="I16:T16"/>
    <mergeCell ref="U16:U18"/>
    <mergeCell ref="V16:V18"/>
    <mergeCell ref="W16:AJ16"/>
    <mergeCell ref="AK16:AR17"/>
    <mergeCell ref="Z17:Z18"/>
    <mergeCell ref="AA17:AA18"/>
    <mergeCell ref="AB17:AB18"/>
    <mergeCell ref="AC17:AC18"/>
    <mergeCell ref="AD17:AD18"/>
    <mergeCell ref="AE17:AE18"/>
    <mergeCell ref="AF17:AJ17"/>
    <mergeCell ref="B13:E13"/>
    <mergeCell ref="B14:E14"/>
    <mergeCell ref="B16:B18"/>
    <mergeCell ref="C16:C18"/>
    <mergeCell ref="D16:D18"/>
    <mergeCell ref="E16:G17"/>
    <mergeCell ref="AS16:AS18"/>
    <mergeCell ref="AT16:AT18"/>
    <mergeCell ref="I13:J13"/>
    <mergeCell ref="L13:M13"/>
    <mergeCell ref="H16:H18"/>
    <mergeCell ref="O23:O26"/>
    <mergeCell ref="P23:P26"/>
    <mergeCell ref="Q23:Q26"/>
    <mergeCell ref="R23:R26"/>
    <mergeCell ref="AV23:AV26"/>
    <mergeCell ref="AW23:AW26"/>
    <mergeCell ref="C32:H32"/>
    <mergeCell ref="B7:C10"/>
    <mergeCell ref="D9:J10"/>
    <mergeCell ref="D7:J8"/>
    <mergeCell ref="K7:N7"/>
    <mergeCell ref="K8:N8"/>
    <mergeCell ref="K10:N10"/>
    <mergeCell ref="K9:N9"/>
    <mergeCell ref="F13:G13"/>
    <mergeCell ref="F14:G14"/>
    <mergeCell ref="C19:C22"/>
    <mergeCell ref="D19:D22"/>
    <mergeCell ref="E19:E22"/>
    <mergeCell ref="F19:F22"/>
    <mergeCell ref="G19:G22"/>
    <mergeCell ref="S23:S26"/>
    <mergeCell ref="T23:T26"/>
    <mergeCell ref="U23:U26"/>
    <mergeCell ref="AV19:AV22"/>
    <mergeCell ref="AW19:AW22"/>
    <mergeCell ref="W23:W26"/>
    <mergeCell ref="AQ23:AQ26"/>
    <mergeCell ref="U19:U22"/>
    <mergeCell ref="W19:W22"/>
    <mergeCell ref="AQ19:AQ22"/>
    <mergeCell ref="AR19:AR22"/>
    <mergeCell ref="AS19:AS22"/>
    <mergeCell ref="AT19:AT22"/>
    <mergeCell ref="AU19:AU22"/>
  </mergeCells>
  <conditionalFormatting sqref="L27:L29">
    <cfRule type="containsText" dxfId="101" priority="86" operator="containsText" text="MUY BAJA">
      <formula>NOT(ISERROR(SEARCH("MUY BAJA",L27)))</formula>
    </cfRule>
    <cfRule type="containsText" dxfId="100" priority="87" operator="containsText" text="MUY ALTA">
      <formula>NOT(ISERROR(SEARCH("MUY ALTA",L27)))</formula>
    </cfRule>
    <cfRule type="containsText" dxfId="99" priority="88" operator="containsText" text="MUY ALTA ">
      <formula>NOT(ISERROR(SEARCH("MUY ALTA ",L27)))</formula>
    </cfRule>
    <cfRule type="containsText" dxfId="98" priority="89" operator="containsText" text="ALTA">
      <formula>NOT(ISERROR(SEARCH("ALTA",L27)))</formula>
    </cfRule>
    <cfRule type="containsText" dxfId="97" priority="90" operator="containsText" text="BAJA">
      <formula>NOT(ISERROR(SEARCH("BAJA",L27)))</formula>
    </cfRule>
    <cfRule type="containsText" dxfId="96" priority="91" operator="containsText" text="MUY BAJA">
      <formula>NOT(ISERROR(SEARCH("MUY BAJA",L27)))</formula>
    </cfRule>
    <cfRule type="containsText" dxfId="95" priority="92" operator="containsText" text="MEDIA">
      <formula>NOT(ISERROR(SEARCH("MEDIA",L27)))</formula>
    </cfRule>
  </conditionalFormatting>
  <conditionalFormatting sqref="O27:O29 R27:R29">
    <cfRule type="containsBlanks" dxfId="94" priority="123">
      <formula>LEN(TRIM(O27))=0</formula>
    </cfRule>
    <cfRule type="containsText" dxfId="93" priority="129" operator="containsText" text="CATASTRÓFICO">
      <formula>NOT(ISERROR(SEARCH("CATASTRÓFICO",O27)))</formula>
    </cfRule>
    <cfRule type="containsText" dxfId="92" priority="130" operator="containsText" text="CATASTROFICO">
      <formula>NOT(ISERROR(SEARCH("CATASTROFICO",O27)))</formula>
    </cfRule>
    <cfRule type="containsText" dxfId="91" priority="131" operator="containsText" text="MAYOR">
      <formula>NOT(ISERROR(SEARCH("MAYOR",O27)))</formula>
    </cfRule>
    <cfRule type="containsText" dxfId="90" priority="132" operator="containsText" text="MODERADO">
      <formula>NOT(ISERROR(SEARCH("MODERADO",O27)))</formula>
    </cfRule>
    <cfRule type="containsText" dxfId="89" priority="133" operator="containsText" text="MENOR">
      <formula>NOT(ISERROR(SEARCH("MENOR",O27)))</formula>
    </cfRule>
    <cfRule type="containsText" dxfId="88" priority="134" operator="containsText" text="LEVE">
      <formula>NOT(ISERROR(SEARCH("LEVE",O27)))</formula>
    </cfRule>
  </conditionalFormatting>
  <conditionalFormatting sqref="T27:T29">
    <cfRule type="containsText" dxfId="87" priority="124" operator="containsText" text="CATASTRÓFICO">
      <formula>NOT(ISERROR(SEARCH("CATASTRÓFICO",T27)))</formula>
    </cfRule>
    <cfRule type="containsText" dxfId="86" priority="125" operator="containsText" text="MAYOR">
      <formula>NOT(ISERROR(SEARCH("MAYOR",T27)))</formula>
    </cfRule>
    <cfRule type="containsText" dxfId="85" priority="126" operator="containsText" text="MODERADO">
      <formula>NOT(ISERROR(SEARCH("MODERADO",T27)))</formula>
    </cfRule>
    <cfRule type="containsText" dxfId="84" priority="127" operator="containsText" text="MENOR">
      <formula>NOT(ISERROR(SEARCH("MENOR",T27)))</formula>
    </cfRule>
    <cfRule type="containsText" dxfId="83" priority="128" operator="containsText" text="LEVE">
      <formula>NOT(ISERROR(SEARCH("LEVE",T27)))</formula>
    </cfRule>
  </conditionalFormatting>
  <conditionalFormatting sqref="U30">
    <cfRule type="containsText" dxfId="82" priority="102" operator="containsText" text="EXTREMO">
      <formula>NOT(ISERROR(SEARCH("EXTREMO",U30)))</formula>
    </cfRule>
    <cfRule type="containsText" dxfId="81" priority="103" operator="containsText" text="ALTO">
      <formula>NOT(ISERROR(SEARCH("ALTO",U30)))</formula>
    </cfRule>
    <cfRule type="containsText" dxfId="80" priority="104" operator="containsText" text="MODERADO">
      <formula>NOT(ISERROR(SEARCH("MODERADO",U30)))</formula>
    </cfRule>
    <cfRule type="containsText" dxfId="79" priority="105" operator="containsText" text="BAJO">
      <formula>NOT(ISERROR(SEARCH("BAJO",U30)))</formula>
    </cfRule>
    <cfRule type="containsText" dxfId="78" priority="106" operator="containsText" text="BAJO">
      <formula>NOT(ISERROR(SEARCH("BAJO",U30)))</formula>
    </cfRule>
  </conditionalFormatting>
  <conditionalFormatting sqref="L23:L26">
    <cfRule type="containsText" dxfId="77" priority="72" operator="containsText" text="MUY BAJA">
      <formula>NOT(ISERROR(SEARCH("MUY BAJA",L23)))</formula>
    </cfRule>
    <cfRule type="containsText" dxfId="76" priority="73" operator="containsText" text="MUY ALTA">
      <formula>NOT(ISERROR(SEARCH("MUY ALTA",L23)))</formula>
    </cfRule>
    <cfRule type="containsText" dxfId="75" priority="74" operator="containsText" text="MUY ALTA ">
      <formula>NOT(ISERROR(SEARCH("MUY ALTA ",L23)))</formula>
    </cfRule>
    <cfRule type="containsText" dxfId="74" priority="75" operator="containsText" text="ALTA">
      <formula>NOT(ISERROR(SEARCH("ALTA",L23)))</formula>
    </cfRule>
    <cfRule type="containsText" dxfId="73" priority="76" operator="containsText" text="BAJA">
      <formula>NOT(ISERROR(SEARCH("BAJA",L23)))</formula>
    </cfRule>
    <cfRule type="containsText" dxfId="72" priority="77" operator="containsText" text="MUY BAJA">
      <formula>NOT(ISERROR(SEARCH("MUY BAJA",L23)))</formula>
    </cfRule>
    <cfRule type="containsText" dxfId="71" priority="78" operator="containsText" text="MEDIA">
      <formula>NOT(ISERROR(SEARCH("MEDIA",L23)))</formula>
    </cfRule>
  </conditionalFormatting>
  <conditionalFormatting sqref="O23:O26 R23:R26">
    <cfRule type="containsText" dxfId="70" priority="66" operator="containsText" text="CATASTRÓFICO">
      <formula>NOT(ISERROR(SEARCH("CATASTRÓFICO",O23)))</formula>
    </cfRule>
    <cfRule type="containsText" dxfId="69" priority="67" operator="containsText" text="CATASTROFICO">
      <formula>NOT(ISERROR(SEARCH("CATASTROFICO",O23)))</formula>
    </cfRule>
    <cfRule type="containsText" dxfId="68" priority="68" operator="containsText" text="MAYOR">
      <formula>NOT(ISERROR(SEARCH("MAYOR",O23)))</formula>
    </cfRule>
    <cfRule type="containsText" dxfId="67" priority="69" operator="containsText" text="MODERADO">
      <formula>NOT(ISERROR(SEARCH("MODERADO",O23)))</formula>
    </cfRule>
    <cfRule type="containsText" dxfId="66" priority="70" operator="containsText" text="MENOR">
      <formula>NOT(ISERROR(SEARCH("MENOR",O23)))</formula>
    </cfRule>
    <cfRule type="containsText" dxfId="65" priority="71" operator="containsText" text="LEVE">
      <formula>NOT(ISERROR(SEARCH("LEVE",O23)))</formula>
    </cfRule>
  </conditionalFormatting>
  <conditionalFormatting sqref="T23:T26">
    <cfRule type="containsText" dxfId="64" priority="61" operator="containsText" text="CATASTRÓFICO">
      <formula>NOT(ISERROR(SEARCH("CATASTRÓFICO",T23)))</formula>
    </cfRule>
    <cfRule type="containsText" dxfId="63" priority="62" operator="containsText" text="MAYOR">
      <formula>NOT(ISERROR(SEARCH("MAYOR",T23)))</formula>
    </cfRule>
    <cfRule type="containsText" dxfId="62" priority="63" operator="containsText" text="MODERADO">
      <formula>NOT(ISERROR(SEARCH("MODERADO",T23)))</formula>
    </cfRule>
    <cfRule type="containsText" dxfId="61" priority="64" operator="containsText" text="MENOR">
      <formula>NOT(ISERROR(SEARCH("MENOR",T23)))</formula>
    </cfRule>
    <cfRule type="containsText" dxfId="60" priority="65" operator="containsText" text="LEVE">
      <formula>NOT(ISERROR(SEARCH("LEVE",T23)))</formula>
    </cfRule>
  </conditionalFormatting>
  <conditionalFormatting sqref="O23:O26 R23:R26">
    <cfRule type="containsBlanks" dxfId="59" priority="60">
      <formula>LEN(TRIM(O23))=0</formula>
    </cfRule>
  </conditionalFormatting>
  <conditionalFormatting sqref="AM23:AM26">
    <cfRule type="containsText" dxfId="58" priority="54" operator="containsText" text="MUY ALTA ">
      <formula>NOT(ISERROR(SEARCH("MUY ALTA ",AM23)))</formula>
    </cfRule>
    <cfRule type="containsText" dxfId="57" priority="55" operator="containsText" text="ALTA">
      <formula>NOT(ISERROR(SEARCH("ALTA",AM23)))</formula>
    </cfRule>
    <cfRule type="containsText" dxfId="56" priority="56" operator="containsText" text="MEDIA">
      <formula>NOT(ISERROR(SEARCH("MEDIA",AM23)))</formula>
    </cfRule>
    <cfRule type="containsText" dxfId="55" priority="57" operator="containsText" text="BAJA">
      <formula>NOT(ISERROR(SEARCH("BAJA",AM23)))</formula>
    </cfRule>
    <cfRule type="containsText" dxfId="54" priority="58" operator="containsText" text="MUY BAJA">
      <formula>NOT(ISERROR(SEARCH("MUY BAJA",AM23)))</formula>
    </cfRule>
    <cfRule type="containsText" dxfId="53" priority="59" operator="containsText" text="MUY BAJA ">
      <formula>NOT(ISERROR(SEARCH("MUY BAJA ",AM23)))</formula>
    </cfRule>
  </conditionalFormatting>
  <conditionalFormatting sqref="AM23:AM26">
    <cfRule type="containsText" dxfId="52" priority="53" operator="containsText" text="MUY BAJA ">
      <formula>NOT(ISERROR(SEARCH("MUY BAJA ",AM23)))</formula>
    </cfRule>
  </conditionalFormatting>
  <conditionalFormatting sqref="AM23:AM26">
    <cfRule type="containsText" dxfId="51" priority="52" operator="containsText" text="MUY BAJA">
      <formula>NOT(ISERROR(SEARCH("MUY BAJA",AM23)))</formula>
    </cfRule>
  </conditionalFormatting>
  <conditionalFormatting sqref="AN23:AO26">
    <cfRule type="containsText" dxfId="50" priority="47" operator="containsText" text="CATASTRÓFICO">
      <formula>NOT(ISERROR(SEARCH("CATASTRÓFICO",AN23)))</formula>
    </cfRule>
    <cfRule type="containsText" dxfId="49" priority="48" operator="containsText" text="MAYOR">
      <formula>NOT(ISERROR(SEARCH("MAYOR",AN23)))</formula>
    </cfRule>
    <cfRule type="containsText" dxfId="48" priority="49" operator="containsText" text="MODERADO">
      <formula>NOT(ISERROR(SEARCH("MODERADO",AN23)))</formula>
    </cfRule>
    <cfRule type="containsText" dxfId="47" priority="50" operator="containsText" text="MENOR ">
      <formula>NOT(ISERROR(SEARCH("MENOR ",AN23)))</formula>
    </cfRule>
    <cfRule type="containsText" dxfId="46" priority="51" operator="containsText" text="LEVE">
      <formula>NOT(ISERROR(SEARCH("LEVE",AN23)))</formula>
    </cfRule>
  </conditionalFormatting>
  <conditionalFormatting sqref="U23:U26">
    <cfRule type="containsText" dxfId="45" priority="42" operator="containsText" text="EXTREMO">
      <formula>NOT(ISERROR(SEARCH("EXTREMO",U23)))</formula>
    </cfRule>
    <cfRule type="containsText" dxfId="44" priority="43" operator="containsText" text="ALTO">
      <formula>NOT(ISERROR(SEARCH("ALTO",U23)))</formula>
    </cfRule>
    <cfRule type="containsText" dxfId="43" priority="44" operator="containsText" text="MODERADO">
      <formula>NOT(ISERROR(SEARCH("MODERADO",U23)))</formula>
    </cfRule>
    <cfRule type="containsText" dxfId="42" priority="45" operator="containsText" text="BAJO">
      <formula>NOT(ISERROR(SEARCH("BAJO",U23)))</formula>
    </cfRule>
    <cfRule type="containsText" dxfId="41" priority="46" operator="containsText" text="BAJO">
      <formula>NOT(ISERROR(SEARCH("BAJO",U23)))</formula>
    </cfRule>
  </conditionalFormatting>
  <conditionalFormatting sqref="AN23:AO26">
    <cfRule type="containsText" dxfId="40" priority="40" operator="containsText" text="MENOR">
      <formula>NOT(ISERROR(SEARCH("MENOR",AN23)))</formula>
    </cfRule>
    <cfRule type="containsText" dxfId="39" priority="41" operator="containsText" text="MENOR">
      <formula>NOT(ISERROR(SEARCH("MENOR",AN23)))</formula>
    </cfRule>
  </conditionalFormatting>
  <conditionalFormatting sqref="L19:L22">
    <cfRule type="containsText" dxfId="38" priority="33" operator="containsText" text="MUY BAJA">
      <formula>NOT(ISERROR(SEARCH("MUY BAJA",L19)))</formula>
    </cfRule>
    <cfRule type="containsText" dxfId="37" priority="34" operator="containsText" text="MUY ALTA">
      <formula>NOT(ISERROR(SEARCH("MUY ALTA",L19)))</formula>
    </cfRule>
    <cfRule type="containsText" dxfId="36" priority="35" operator="containsText" text="MUY ALTA ">
      <formula>NOT(ISERROR(SEARCH("MUY ALTA ",L19)))</formula>
    </cfRule>
    <cfRule type="containsText" dxfId="35" priority="36" operator="containsText" text="ALTA">
      <formula>NOT(ISERROR(SEARCH("ALTA",L19)))</formula>
    </cfRule>
    <cfRule type="containsText" dxfId="34" priority="37" operator="containsText" text="BAJA">
      <formula>NOT(ISERROR(SEARCH("BAJA",L19)))</formula>
    </cfRule>
    <cfRule type="containsText" dxfId="33" priority="38" operator="containsText" text="MUY BAJA">
      <formula>NOT(ISERROR(SEARCH("MUY BAJA",L19)))</formula>
    </cfRule>
    <cfRule type="containsText" dxfId="32" priority="39" operator="containsText" text="MEDIA">
      <formula>NOT(ISERROR(SEARCH("MEDIA",L19)))</formula>
    </cfRule>
  </conditionalFormatting>
  <conditionalFormatting sqref="O19:O22 R19:R22">
    <cfRule type="containsText" dxfId="31" priority="27" operator="containsText" text="CATASTRÓFICO">
      <formula>NOT(ISERROR(SEARCH("CATASTRÓFICO",O19)))</formula>
    </cfRule>
    <cfRule type="containsText" dxfId="30" priority="28" operator="containsText" text="CATASTROFICO">
      <formula>NOT(ISERROR(SEARCH("CATASTROFICO",O19)))</formula>
    </cfRule>
    <cfRule type="containsText" dxfId="29" priority="29" operator="containsText" text="MAYOR">
      <formula>NOT(ISERROR(SEARCH("MAYOR",O19)))</formula>
    </cfRule>
    <cfRule type="containsText" dxfId="28" priority="30" operator="containsText" text="MODERADO">
      <formula>NOT(ISERROR(SEARCH("MODERADO",O19)))</formula>
    </cfRule>
    <cfRule type="containsText" dxfId="27" priority="31" operator="containsText" text="MENOR">
      <formula>NOT(ISERROR(SEARCH("MENOR",O19)))</formula>
    </cfRule>
    <cfRule type="containsText" dxfId="26" priority="32" operator="containsText" text="LEVE">
      <formula>NOT(ISERROR(SEARCH("LEVE",O19)))</formula>
    </cfRule>
  </conditionalFormatting>
  <conditionalFormatting sqref="T19:T22">
    <cfRule type="containsText" dxfId="25" priority="22" operator="containsText" text="CATASTRÓFICO">
      <formula>NOT(ISERROR(SEARCH("CATASTRÓFICO",T19)))</formula>
    </cfRule>
    <cfRule type="containsText" dxfId="24" priority="23" operator="containsText" text="MAYOR">
      <formula>NOT(ISERROR(SEARCH("MAYOR",T19)))</formula>
    </cfRule>
    <cfRule type="containsText" dxfId="23" priority="24" operator="containsText" text="MODERADO">
      <formula>NOT(ISERROR(SEARCH("MODERADO",T19)))</formula>
    </cfRule>
    <cfRule type="containsText" dxfId="22" priority="25" operator="containsText" text="MENOR">
      <formula>NOT(ISERROR(SEARCH("MENOR",T19)))</formula>
    </cfRule>
    <cfRule type="containsText" dxfId="21" priority="26" operator="containsText" text="LEVE">
      <formula>NOT(ISERROR(SEARCH("LEVE",T19)))</formula>
    </cfRule>
  </conditionalFormatting>
  <conditionalFormatting sqref="O19:O22 R19:R22">
    <cfRule type="containsBlanks" dxfId="20" priority="21">
      <formula>LEN(TRIM(O19))=0</formula>
    </cfRule>
  </conditionalFormatting>
  <conditionalFormatting sqref="AM19:AM22">
    <cfRule type="containsText" dxfId="19" priority="15" operator="containsText" text="MUY ALTA ">
      <formula>NOT(ISERROR(SEARCH("MUY ALTA ",AM19)))</formula>
    </cfRule>
    <cfRule type="containsText" dxfId="18" priority="16" operator="containsText" text="ALTA">
      <formula>NOT(ISERROR(SEARCH("ALTA",AM19)))</formula>
    </cfRule>
    <cfRule type="containsText" dxfId="17" priority="17" operator="containsText" text="MEDIA">
      <formula>NOT(ISERROR(SEARCH("MEDIA",AM19)))</formula>
    </cfRule>
    <cfRule type="containsText" dxfId="16" priority="18" operator="containsText" text="BAJA">
      <formula>NOT(ISERROR(SEARCH("BAJA",AM19)))</formula>
    </cfRule>
    <cfRule type="containsText" dxfId="15" priority="19" operator="containsText" text="MUY BAJA">
      <formula>NOT(ISERROR(SEARCH("MUY BAJA",AM19)))</formula>
    </cfRule>
    <cfRule type="containsText" dxfId="14" priority="20" operator="containsText" text="MUY BAJA ">
      <formula>NOT(ISERROR(SEARCH("MUY BAJA ",AM19)))</formula>
    </cfRule>
  </conditionalFormatting>
  <conditionalFormatting sqref="AM19:AM22">
    <cfRule type="containsText" dxfId="13" priority="14" operator="containsText" text="MUY BAJA ">
      <formula>NOT(ISERROR(SEARCH("MUY BAJA ",AM19)))</formula>
    </cfRule>
  </conditionalFormatting>
  <conditionalFormatting sqref="AM19:AM22">
    <cfRule type="containsText" dxfId="12" priority="13" operator="containsText" text="MUY BAJA">
      <formula>NOT(ISERROR(SEARCH("MUY BAJA",AM19)))</formula>
    </cfRule>
  </conditionalFormatting>
  <conditionalFormatting sqref="AN19:AO22">
    <cfRule type="containsText" dxfId="11" priority="8" operator="containsText" text="CATASTRÓFICO">
      <formula>NOT(ISERROR(SEARCH("CATASTRÓFICO",AN19)))</formula>
    </cfRule>
    <cfRule type="containsText" dxfId="10" priority="9" operator="containsText" text="MAYOR">
      <formula>NOT(ISERROR(SEARCH("MAYOR",AN19)))</formula>
    </cfRule>
    <cfRule type="containsText" dxfId="9" priority="10" operator="containsText" text="MODERADO">
      <formula>NOT(ISERROR(SEARCH("MODERADO",AN19)))</formula>
    </cfRule>
    <cfRule type="containsText" dxfId="8" priority="11" operator="containsText" text="MENOR ">
      <formula>NOT(ISERROR(SEARCH("MENOR ",AN19)))</formula>
    </cfRule>
    <cfRule type="containsText" dxfId="7" priority="12" operator="containsText" text="LEVE">
      <formula>NOT(ISERROR(SEARCH("LEVE",AN19)))</formula>
    </cfRule>
  </conditionalFormatting>
  <conditionalFormatting sqref="U19:U22">
    <cfRule type="containsText" dxfId="6" priority="3" operator="containsText" text="EXTREMO">
      <formula>NOT(ISERROR(SEARCH("EXTREMO",U19)))</formula>
    </cfRule>
    <cfRule type="containsText" dxfId="5" priority="4" operator="containsText" text="ALTO">
      <formula>NOT(ISERROR(SEARCH("ALTO",U19)))</formula>
    </cfRule>
    <cfRule type="containsText" dxfId="4" priority="5" operator="containsText" text="MODERADO">
      <formula>NOT(ISERROR(SEARCH("MODERADO",U19)))</formula>
    </cfRule>
    <cfRule type="containsText" dxfId="3" priority="6" operator="containsText" text="BAJO">
      <formula>NOT(ISERROR(SEARCH("BAJO",U19)))</formula>
    </cfRule>
    <cfRule type="containsText" dxfId="2" priority="7" operator="containsText" text="BAJO">
      <formula>NOT(ISERROR(SEARCH("BAJO",U19)))</formula>
    </cfRule>
  </conditionalFormatting>
  <conditionalFormatting sqref="AN19:AO22">
    <cfRule type="containsText" dxfId="1" priority="1" operator="containsText" text="MENOR">
      <formula>NOT(ISERROR(SEARCH("MENOR",AN19)))</formula>
    </cfRule>
    <cfRule type="containsText" dxfId="0" priority="2" operator="containsText" text="MENOR">
      <formula>NOT(ISERROR(SEARCH("MENOR",AN19)))</formula>
    </cfRule>
  </conditionalFormatting>
  <dataValidations count="8">
    <dataValidation type="list" allowBlank="1" showInputMessage="1" showErrorMessage="1" sqref="M27:M29" xr:uid="{00000000-0002-0000-0100-000000000000}">
      <formula1>$M$45:$M$50</formula1>
    </dataValidation>
    <dataValidation type="list" allowBlank="1" showInputMessage="1" showErrorMessage="1" sqref="P27:P29" xr:uid="{00000000-0002-0000-0100-000001000000}">
      <formula1>$N$45:$N$50</formula1>
    </dataValidation>
    <dataValidation type="list" allowBlank="1" showInputMessage="1" showErrorMessage="1" sqref="J23:J26" xr:uid="{00000000-0002-0000-0100-000002000000}">
      <formula1>$C$42:$C$46</formula1>
    </dataValidation>
    <dataValidation type="list" allowBlank="1" showInputMessage="1" showErrorMessage="1" sqref="M23:M26" xr:uid="{00000000-0002-0000-0100-000003000000}">
      <formula1>$M$42:$M$47</formula1>
    </dataValidation>
    <dataValidation type="list" allowBlank="1" showInputMessage="1" showErrorMessage="1" sqref="P23:P26" xr:uid="{00000000-0002-0000-0100-000004000000}">
      <formula1>$N$42:$N$47</formula1>
    </dataValidation>
    <dataValidation type="list" allowBlank="1" showInputMessage="1" showErrorMessage="1" sqref="J19:J22" xr:uid="{00000000-0002-0000-0100-000005000000}">
      <formula1>$C$33:$C$35</formula1>
    </dataValidation>
    <dataValidation type="list" allowBlank="1" showInputMessage="1" showErrorMessage="1" sqref="M19:M22" xr:uid="{00000000-0002-0000-0100-000006000000}">
      <formula1>$M$33:$M$36</formula1>
    </dataValidation>
    <dataValidation type="list" allowBlank="1" showInputMessage="1" showErrorMessage="1" sqref="P19:P22" xr:uid="{00000000-0002-0000-0100-000007000000}">
      <formula1>$N$33:$N$36</formula1>
    </dataValidation>
  </dataValidations>
  <pageMargins left="0.7" right="0.7" top="0.75" bottom="0.75" header="0.3" footer="0.3"/>
  <pageSetup scale="12" orientation="portrait" r:id="rId1"/>
  <colBreaks count="3" manualBreakCount="3">
    <brk id="20" max="61" man="1"/>
    <brk id="29" max="77" man="1"/>
    <brk id="3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100-000008000000}">
          <x14:formula1>
            <xm:f>'C:\Users\sebastian\Downloads\DOCUMENTOS  BOMBEROS\contextos elaborados\FINALES\MAPAS RIESGOS GESTION -FISCAL- CORRUPCIÓN\TIC Y COMUNICACIONES\[MATRIZ RIESGOS GESTION 2025 TIC 29 julio  31 de julio .xlsx]FORMULAS '!#REF!</xm:f>
          </x14:formula1>
          <xm:sqref>E27:E29 B27:C29</xm:sqref>
        </x14:dataValidation>
        <x14:dataValidation type="list" allowBlank="1" showInputMessage="1" showErrorMessage="1" xr:uid="{00000000-0002-0000-0100-000009000000}">
          <x14:formula1>
            <xm:f>'FORMULAS '!$B$37:$B$43</xm:f>
          </x14:formula1>
          <xm:sqref>H19:H26</xm:sqref>
        </x14:dataValidation>
        <x14:dataValidation type="list" allowBlank="1" showInputMessage="1" showErrorMessage="1" xr:uid="{00000000-0002-0000-0100-00000A000000}">
          <x14:formula1>
            <xm:f>'FORMULAS '!$B$4:$B$13</xm:f>
          </x14:formula1>
          <xm:sqref>B19</xm:sqref>
        </x14:dataValidation>
        <x14:dataValidation type="list" allowBlank="1" showInputMessage="1" showErrorMessage="1" xr:uid="{00000000-0002-0000-0100-00000B000000}">
          <x14:formula1>
            <xm:f>'FORMULAS '!$B$49:$B$51</xm:f>
          </x14:formula1>
          <xm:sqref>AD19:AD26</xm:sqref>
        </x14:dataValidation>
        <x14:dataValidation type="list" allowBlank="1" showInputMessage="1" showErrorMessage="1" xr:uid="{00000000-0002-0000-0100-00000C000000}">
          <x14:formula1>
            <xm:f>'FORMULAS '!$D$49:$D$50</xm:f>
          </x14:formula1>
          <xm:sqref>AF19:AF26</xm:sqref>
        </x14:dataValidation>
        <x14:dataValidation type="list" allowBlank="1" showInputMessage="1" showErrorMessage="1" xr:uid="{00000000-0002-0000-0100-00000D000000}">
          <x14:formula1>
            <xm:f>'FORMULAS '!$H$49:$H$50</xm:f>
          </x14:formula1>
          <xm:sqref>AH19:AH26</xm:sqref>
        </x14:dataValidation>
        <x14:dataValidation type="list" allowBlank="1" showInputMessage="1" showErrorMessage="1" xr:uid="{00000000-0002-0000-0100-00000E000000}">
          <x14:formula1>
            <xm:f>'FORMULAS '!$I$49:$I$50</xm:f>
          </x14:formula1>
          <xm:sqref>AI19:AI26</xm:sqref>
        </x14:dataValidation>
        <x14:dataValidation type="list" allowBlank="1" showInputMessage="1" showErrorMessage="1" xr:uid="{00000000-0002-0000-0100-00000F000000}">
          <x14:formula1>
            <xm:f>'FORMULAS '!$J$49:$J$50</xm:f>
          </x14:formula1>
          <xm:sqref>AJ19:AJ26</xm:sqref>
        </x14:dataValidation>
        <x14:dataValidation type="list" allowBlank="1" showInputMessage="1" showErrorMessage="1" xr:uid="{00000000-0002-0000-0100-000010000000}">
          <x14:formula1>
            <xm:f>'FORMULAS '!$B$57:$B$61</xm:f>
          </x14:formula1>
          <xm:sqref>AR19:AR26</xm:sqref>
        </x14:dataValidation>
        <x14:dataValidation type="list" allowBlank="1" showInputMessage="1" showErrorMessage="1" xr:uid="{00000000-0002-0000-0100-000011000000}">
          <x14:formula1>
            <xm:f>'FORMULAS '!$B$20:$B$21</xm:f>
          </x14:formula1>
          <xm:sqref>C23 C19</xm:sqref>
        </x14:dataValidation>
        <x14:dataValidation type="list" allowBlank="1" showInputMessage="1" showErrorMessage="1" xr:uid="{00000000-0002-0000-0100-000012000000}">
          <x14:formula1>
            <xm:f>'FORMULAS '!$B$25:$B$32</xm:f>
          </x14:formula1>
          <xm:sqref>E23 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90"/>
  <sheetViews>
    <sheetView topLeftCell="A34" workbookViewId="0">
      <selection activeCell="F70" sqref="F70"/>
    </sheetView>
  </sheetViews>
  <sheetFormatPr defaultColWidth="11" defaultRowHeight="14.25"/>
  <cols>
    <col min="2" max="2" width="33.625" customWidth="1"/>
  </cols>
  <sheetData>
    <row r="3" spans="2:2">
      <c r="B3" s="6" t="s">
        <v>235</v>
      </c>
    </row>
    <row r="4" spans="2:2">
      <c r="B4" s="4" t="s">
        <v>236</v>
      </c>
    </row>
    <row r="5" spans="2:2">
      <c r="B5" s="4" t="s">
        <v>237</v>
      </c>
    </row>
    <row r="6" spans="2:2">
      <c r="B6" s="4" t="s">
        <v>12</v>
      </c>
    </row>
    <row r="7" spans="2:2">
      <c r="B7" s="4" t="s">
        <v>238</v>
      </c>
    </row>
    <row r="8" spans="2:2">
      <c r="B8" s="4" t="s">
        <v>239</v>
      </c>
    </row>
    <row r="9" spans="2:2">
      <c r="B9" s="4" t="s">
        <v>240</v>
      </c>
    </row>
    <row r="10" spans="2:2">
      <c r="B10" s="4" t="s">
        <v>241</v>
      </c>
    </row>
    <row r="11" spans="2:2">
      <c r="B11" s="4" t="s">
        <v>242</v>
      </c>
    </row>
    <row r="12" spans="2:2">
      <c r="B12" s="4" t="s">
        <v>243</v>
      </c>
    </row>
    <row r="13" spans="2:2">
      <c r="B13" s="4" t="s">
        <v>244</v>
      </c>
    </row>
    <row r="14" spans="2:2">
      <c r="B14" s="4"/>
    </row>
    <row r="15" spans="2:2">
      <c r="B15" s="4"/>
    </row>
    <row r="18" spans="1:2">
      <c r="B18" s="6" t="s">
        <v>245</v>
      </c>
    </row>
    <row r="20" spans="1:2">
      <c r="B20" s="4" t="s">
        <v>185</v>
      </c>
    </row>
    <row r="21" spans="1:2">
      <c r="B21" s="4" t="s">
        <v>246</v>
      </c>
    </row>
    <row r="24" spans="1:2">
      <c r="B24" s="6" t="s">
        <v>247</v>
      </c>
    </row>
    <row r="25" spans="1:2">
      <c r="A25" s="387" t="s">
        <v>248</v>
      </c>
      <c r="B25" s="7" t="s">
        <v>249</v>
      </c>
    </row>
    <row r="26" spans="1:2">
      <c r="A26" s="388"/>
      <c r="B26" s="7" t="s">
        <v>250</v>
      </c>
    </row>
    <row r="27" spans="1:2" ht="28.5">
      <c r="A27" s="388"/>
      <c r="B27" s="7" t="s">
        <v>251</v>
      </c>
    </row>
    <row r="29" spans="1:2" ht="28.5">
      <c r="A29" s="387" t="s">
        <v>252</v>
      </c>
      <c r="B29" s="5" t="s">
        <v>253</v>
      </c>
    </row>
    <row r="30" spans="1:2" ht="28.5">
      <c r="A30" s="388"/>
      <c r="B30" s="5" t="s">
        <v>254</v>
      </c>
    </row>
    <row r="31" spans="1:2" ht="28.5">
      <c r="A31" s="388"/>
      <c r="B31" s="5" t="s">
        <v>255</v>
      </c>
    </row>
    <row r="32" spans="1:2" ht="28.5">
      <c r="A32" s="388"/>
      <c r="B32" s="5" t="s">
        <v>256</v>
      </c>
    </row>
    <row r="36" spans="2:10">
      <c r="B36" s="6" t="s">
        <v>257</v>
      </c>
    </row>
    <row r="37" spans="2:10">
      <c r="B37" s="8" t="s">
        <v>258</v>
      </c>
    </row>
    <row r="38" spans="2:10">
      <c r="B38" s="8" t="s">
        <v>259</v>
      </c>
    </row>
    <row r="39" spans="2:10">
      <c r="B39" s="8" t="s">
        <v>260</v>
      </c>
    </row>
    <row r="40" spans="2:10">
      <c r="B40" s="8" t="s">
        <v>261</v>
      </c>
    </row>
    <row r="41" spans="2:10">
      <c r="B41" s="8" t="s">
        <v>262</v>
      </c>
    </row>
    <row r="42" spans="2:10" ht="25.5">
      <c r="B42" s="8" t="s">
        <v>263</v>
      </c>
    </row>
    <row r="43" spans="2:10">
      <c r="B43" s="8" t="s">
        <v>264</v>
      </c>
    </row>
    <row r="44" spans="2:10">
      <c r="B44" s="8"/>
    </row>
    <row r="46" spans="2:10">
      <c r="B46" s="9"/>
      <c r="C46" s="16"/>
      <c r="D46" s="16"/>
      <c r="E46" s="16"/>
    </row>
    <row r="47" spans="2:10">
      <c r="B47" s="389" t="s">
        <v>265</v>
      </c>
      <c r="C47" s="389"/>
      <c r="D47" s="389"/>
      <c r="E47" s="389"/>
      <c r="F47" s="16"/>
      <c r="G47" s="10"/>
      <c r="H47" s="389" t="s">
        <v>266</v>
      </c>
      <c r="I47" s="389"/>
      <c r="J47" s="389"/>
    </row>
    <row r="48" spans="2:10" ht="38.25">
      <c r="B48" s="11" t="s">
        <v>267</v>
      </c>
      <c r="C48" s="11" t="s">
        <v>268</v>
      </c>
      <c r="D48" s="11" t="s">
        <v>269</v>
      </c>
      <c r="E48" s="11" t="s">
        <v>270</v>
      </c>
      <c r="G48" s="10"/>
      <c r="H48" s="12" t="s">
        <v>271</v>
      </c>
      <c r="I48" s="12" t="s">
        <v>272</v>
      </c>
      <c r="J48" s="12" t="s">
        <v>273</v>
      </c>
    </row>
    <row r="49" spans="2:15">
      <c r="B49" s="13" t="s">
        <v>274</v>
      </c>
      <c r="C49" s="14">
        <v>0.25</v>
      </c>
      <c r="D49" s="13" t="s">
        <v>275</v>
      </c>
      <c r="E49" s="14">
        <v>0.25</v>
      </c>
      <c r="G49" s="10"/>
      <c r="H49" s="13" t="s">
        <v>276</v>
      </c>
      <c r="I49" s="13" t="s">
        <v>277</v>
      </c>
      <c r="J49" s="13" t="s">
        <v>278</v>
      </c>
    </row>
    <row r="50" spans="2:15" ht="25.5">
      <c r="B50" s="13" t="s">
        <v>279</v>
      </c>
      <c r="C50" s="14">
        <v>0.15</v>
      </c>
      <c r="D50" s="13" t="s">
        <v>280</v>
      </c>
      <c r="E50" s="14">
        <v>0.15</v>
      </c>
      <c r="G50" s="10"/>
      <c r="H50" s="13" t="s">
        <v>281</v>
      </c>
      <c r="I50" s="13" t="s">
        <v>282</v>
      </c>
      <c r="J50" s="13" t="s">
        <v>283</v>
      </c>
    </row>
    <row r="51" spans="2:15">
      <c r="B51" s="13" t="s">
        <v>284</v>
      </c>
      <c r="C51" s="14">
        <v>0.1</v>
      </c>
      <c r="D51" s="8"/>
      <c r="E51" s="8"/>
      <c r="F51" s="8"/>
      <c r="G51" s="10"/>
      <c r="H51" s="13"/>
      <c r="I51" s="13"/>
      <c r="J51" s="13"/>
    </row>
    <row r="52" spans="2:15">
      <c r="B52" s="8"/>
      <c r="C52" s="15"/>
      <c r="D52" s="10"/>
      <c r="E52" s="10"/>
      <c r="F52" s="10"/>
      <c r="G52" s="10"/>
      <c r="H52" s="10"/>
      <c r="I52" s="10"/>
      <c r="J52" s="10"/>
    </row>
    <row r="56" spans="2:15">
      <c r="B56" s="12" t="s">
        <v>184</v>
      </c>
      <c r="F56" s="389" t="s">
        <v>285</v>
      </c>
      <c r="G56" s="389"/>
    </row>
    <row r="57" spans="2:15" ht="25.5">
      <c r="B57" s="13" t="s">
        <v>190</v>
      </c>
      <c r="F57" s="23" t="s">
        <v>267</v>
      </c>
      <c r="G57" s="23" t="s">
        <v>286</v>
      </c>
    </row>
    <row r="58" spans="2:15">
      <c r="B58" s="13" t="s">
        <v>287</v>
      </c>
      <c r="F58" s="13" t="s">
        <v>274</v>
      </c>
      <c r="G58" s="24" t="s">
        <v>200</v>
      </c>
    </row>
    <row r="59" spans="2:15">
      <c r="B59" s="13" t="s">
        <v>288</v>
      </c>
      <c r="F59" s="13" t="s">
        <v>279</v>
      </c>
      <c r="G59" s="24" t="s">
        <v>200</v>
      </c>
    </row>
    <row r="60" spans="2:15">
      <c r="B60" s="13" t="s">
        <v>289</v>
      </c>
      <c r="F60" s="13" t="s">
        <v>284</v>
      </c>
      <c r="G60" s="24" t="s">
        <v>229</v>
      </c>
    </row>
    <row r="61" spans="2:15">
      <c r="B61" s="13" t="s">
        <v>290</v>
      </c>
    </row>
    <row r="64" spans="2:15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2:15" ht="15">
      <c r="B65" s="17" t="s">
        <v>291</v>
      </c>
      <c r="E65" s="18"/>
      <c r="F65" s="18"/>
      <c r="G65" s="18"/>
      <c r="H65" s="19"/>
      <c r="I65" s="19"/>
      <c r="J65" s="19"/>
      <c r="K65" s="19"/>
      <c r="L65" s="19"/>
      <c r="M65" s="9"/>
      <c r="N65" s="9"/>
      <c r="O65" s="9"/>
    </row>
    <row r="66" spans="2:15" ht="15">
      <c r="B66" s="4" t="s">
        <v>292</v>
      </c>
      <c r="C66" s="4" t="s">
        <v>230</v>
      </c>
      <c r="D66" s="4" t="s">
        <v>293</v>
      </c>
      <c r="E66" s="18"/>
      <c r="F66" s="18"/>
      <c r="G66" s="18"/>
      <c r="H66" s="20"/>
      <c r="I66" s="20"/>
      <c r="J66" s="20"/>
      <c r="K66" s="20"/>
      <c r="L66" s="20"/>
      <c r="M66" s="9"/>
      <c r="N66" s="9"/>
      <c r="O66" s="9"/>
    </row>
    <row r="67" spans="2:15" ht="15" customHeight="1">
      <c r="B67" s="4" t="s">
        <v>205</v>
      </c>
      <c r="C67" s="4" t="s">
        <v>294</v>
      </c>
      <c r="D67" s="4" t="s">
        <v>293</v>
      </c>
      <c r="E67" s="390"/>
      <c r="F67" s="19"/>
      <c r="G67" s="20"/>
      <c r="H67" s="21"/>
      <c r="I67" s="21"/>
      <c r="J67" s="21"/>
      <c r="K67" s="21"/>
      <c r="L67" s="20"/>
      <c r="M67" s="9"/>
      <c r="N67" s="9"/>
      <c r="O67" s="9"/>
    </row>
    <row r="68" spans="2:15" ht="15">
      <c r="B68" s="4" t="s">
        <v>292</v>
      </c>
      <c r="C68" s="4" t="s">
        <v>216</v>
      </c>
      <c r="D68" s="4" t="s">
        <v>216</v>
      </c>
      <c r="E68" s="390"/>
      <c r="F68" s="19"/>
      <c r="G68" s="22"/>
      <c r="H68" s="21"/>
      <c r="I68" s="21"/>
      <c r="J68" s="21"/>
      <c r="K68" s="21"/>
      <c r="L68" s="20"/>
      <c r="M68" s="9"/>
      <c r="N68" s="9"/>
      <c r="O68" s="9"/>
    </row>
    <row r="69" spans="2:15" ht="15">
      <c r="B69" s="4" t="s">
        <v>292</v>
      </c>
      <c r="C69" s="4" t="s">
        <v>187</v>
      </c>
      <c r="D69" s="4" t="s">
        <v>188</v>
      </c>
      <c r="E69" s="390"/>
      <c r="F69" s="19"/>
      <c r="G69" s="22"/>
      <c r="H69" s="21"/>
      <c r="I69" s="21"/>
      <c r="J69" s="21"/>
      <c r="K69" s="21"/>
      <c r="L69" s="20"/>
      <c r="M69" s="9"/>
      <c r="N69" s="9"/>
      <c r="O69" s="9"/>
    </row>
    <row r="70" spans="2:15" ht="15">
      <c r="B70" s="4" t="s">
        <v>292</v>
      </c>
      <c r="C70" s="4" t="s">
        <v>295</v>
      </c>
      <c r="D70" s="4" t="s">
        <v>296</v>
      </c>
      <c r="E70" s="390"/>
      <c r="F70" s="19"/>
      <c r="G70" s="22"/>
      <c r="H70" s="21"/>
      <c r="I70" s="21"/>
      <c r="J70" s="21"/>
      <c r="K70" s="21"/>
      <c r="L70" s="20"/>
      <c r="M70" s="9"/>
      <c r="N70" s="9"/>
      <c r="O70" s="9"/>
    </row>
    <row r="71" spans="2:15" ht="15">
      <c r="B71" s="4" t="s">
        <v>297</v>
      </c>
      <c r="C71" s="4" t="s">
        <v>230</v>
      </c>
      <c r="D71" s="4" t="s">
        <v>293</v>
      </c>
      <c r="E71" s="390"/>
      <c r="F71" s="19"/>
      <c r="G71" s="22"/>
      <c r="H71" s="21"/>
      <c r="I71" s="21"/>
      <c r="J71" s="21"/>
      <c r="K71" s="21"/>
      <c r="L71" s="20"/>
      <c r="M71" s="9"/>
      <c r="N71" s="9"/>
      <c r="O71" s="9"/>
    </row>
    <row r="72" spans="2:15">
      <c r="B72" s="4" t="s">
        <v>297</v>
      </c>
      <c r="C72" s="4" t="s">
        <v>294</v>
      </c>
      <c r="D72" s="4" t="s">
        <v>216</v>
      </c>
    </row>
    <row r="73" spans="2:15">
      <c r="B73" s="4" t="s">
        <v>297</v>
      </c>
      <c r="C73" s="4" t="s">
        <v>216</v>
      </c>
      <c r="D73" s="4" t="s">
        <v>216</v>
      </c>
    </row>
    <row r="74" spans="2:15">
      <c r="B74" s="4" t="s">
        <v>297</v>
      </c>
      <c r="C74" s="4" t="s">
        <v>187</v>
      </c>
      <c r="D74" s="4" t="s">
        <v>188</v>
      </c>
    </row>
    <row r="75" spans="2:15">
      <c r="B75" s="4" t="s">
        <v>297</v>
      </c>
      <c r="C75" s="4" t="s">
        <v>295</v>
      </c>
      <c r="D75" s="4" t="s">
        <v>296</v>
      </c>
    </row>
    <row r="76" spans="2:15">
      <c r="B76" s="4" t="s">
        <v>214</v>
      </c>
      <c r="C76" s="4" t="s">
        <v>230</v>
      </c>
      <c r="D76" s="4" t="s">
        <v>216</v>
      </c>
    </row>
    <row r="77" spans="2:15">
      <c r="B77" s="4" t="s">
        <v>214</v>
      </c>
      <c r="C77" s="4" t="s">
        <v>294</v>
      </c>
      <c r="D77" s="4" t="s">
        <v>216</v>
      </c>
    </row>
    <row r="78" spans="2:15">
      <c r="B78" s="4" t="s">
        <v>214</v>
      </c>
      <c r="C78" s="4" t="s">
        <v>216</v>
      </c>
      <c r="D78" s="4" t="s">
        <v>216</v>
      </c>
    </row>
    <row r="79" spans="2:15">
      <c r="B79" s="4" t="s">
        <v>214</v>
      </c>
      <c r="C79" s="4" t="s">
        <v>187</v>
      </c>
      <c r="D79" s="4" t="s">
        <v>188</v>
      </c>
    </row>
    <row r="80" spans="2:15">
      <c r="B80" s="4" t="s">
        <v>214</v>
      </c>
      <c r="C80" s="4" t="s">
        <v>295</v>
      </c>
      <c r="D80" s="4" t="s">
        <v>296</v>
      </c>
    </row>
    <row r="81" spans="2:4">
      <c r="B81" s="4" t="s">
        <v>298</v>
      </c>
      <c r="C81" s="4" t="s">
        <v>230</v>
      </c>
      <c r="D81" s="4" t="s">
        <v>216</v>
      </c>
    </row>
    <row r="82" spans="2:4">
      <c r="B82" s="4" t="s">
        <v>298</v>
      </c>
      <c r="C82" s="4" t="s">
        <v>294</v>
      </c>
      <c r="D82" s="4" t="s">
        <v>216</v>
      </c>
    </row>
    <row r="83" spans="2:4">
      <c r="B83" s="4" t="s">
        <v>298</v>
      </c>
      <c r="C83" s="4" t="s">
        <v>216</v>
      </c>
      <c r="D83" s="4" t="s">
        <v>188</v>
      </c>
    </row>
    <row r="84" spans="2:4">
      <c r="B84" s="4" t="s">
        <v>298</v>
      </c>
      <c r="C84" s="4" t="s">
        <v>187</v>
      </c>
      <c r="D84" s="4" t="s">
        <v>188</v>
      </c>
    </row>
    <row r="85" spans="2:4">
      <c r="B85" s="4" t="s">
        <v>298</v>
      </c>
      <c r="C85" s="4" t="s">
        <v>295</v>
      </c>
      <c r="D85" s="4" t="s">
        <v>296</v>
      </c>
    </row>
    <row r="86" spans="2:4">
      <c r="B86" s="4" t="s">
        <v>299</v>
      </c>
      <c r="C86" s="4" t="s">
        <v>230</v>
      </c>
      <c r="D86" s="4" t="s">
        <v>188</v>
      </c>
    </row>
    <row r="87" spans="2:4">
      <c r="B87" s="4" t="s">
        <v>299</v>
      </c>
      <c r="C87" s="4" t="s">
        <v>294</v>
      </c>
      <c r="D87" s="4" t="s">
        <v>188</v>
      </c>
    </row>
    <row r="88" spans="2:4">
      <c r="B88" s="4" t="s">
        <v>299</v>
      </c>
      <c r="C88" s="4" t="s">
        <v>216</v>
      </c>
      <c r="D88" s="4" t="s">
        <v>188</v>
      </c>
    </row>
    <row r="89" spans="2:4">
      <c r="B89" s="4" t="s">
        <v>299</v>
      </c>
      <c r="C89" s="4" t="s">
        <v>187</v>
      </c>
      <c r="D89" s="4" t="s">
        <v>188</v>
      </c>
    </row>
    <row r="90" spans="2:4">
      <c r="B90" s="4" t="s">
        <v>299</v>
      </c>
      <c r="C90" s="4" t="s">
        <v>295</v>
      </c>
      <c r="D90" s="4" t="s">
        <v>296</v>
      </c>
    </row>
  </sheetData>
  <mergeCells count="6">
    <mergeCell ref="A25:A27"/>
    <mergeCell ref="A29:A32"/>
    <mergeCell ref="H47:J47"/>
    <mergeCell ref="B47:E47"/>
    <mergeCell ref="E67:E71"/>
    <mergeCell ref="F56:G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1000"/>
  <sheetViews>
    <sheetView workbookViewId="0"/>
  </sheetViews>
  <sheetFormatPr defaultColWidth="12.625" defaultRowHeight="15" customHeight="1"/>
  <cols>
    <col min="1" max="26" width="9.375" customWidth="1"/>
  </cols>
  <sheetData>
    <row r="2" spans="2:5">
      <c r="B2" s="1" t="s">
        <v>289</v>
      </c>
      <c r="E2" s="1" t="s">
        <v>300</v>
      </c>
    </row>
    <row r="3" spans="2:5">
      <c r="B3" s="1" t="s">
        <v>290</v>
      </c>
      <c r="E3" s="1" t="s">
        <v>301</v>
      </c>
    </row>
    <row r="4" spans="2:5">
      <c r="B4" s="1" t="s">
        <v>302</v>
      </c>
      <c r="E4" s="1" t="s">
        <v>303</v>
      </c>
    </row>
    <row r="5" spans="2:5">
      <c r="B5" s="1" t="s">
        <v>304</v>
      </c>
    </row>
    <row r="8" spans="2:5">
      <c r="B8" s="1" t="s">
        <v>305</v>
      </c>
    </row>
    <row r="9" spans="2:5">
      <c r="B9" s="1" t="s">
        <v>306</v>
      </c>
    </row>
    <row r="10" spans="2:5">
      <c r="B10" s="1" t="s">
        <v>307</v>
      </c>
    </row>
    <row r="13" spans="2:5">
      <c r="B13" s="1" t="s">
        <v>308</v>
      </c>
    </row>
    <row r="14" spans="2:5">
      <c r="B14" s="1" t="s">
        <v>309</v>
      </c>
    </row>
    <row r="15" spans="2:5">
      <c r="B15" s="1" t="s">
        <v>310</v>
      </c>
    </row>
    <row r="16" spans="2:5">
      <c r="B16" s="1" t="s">
        <v>259</v>
      </c>
    </row>
    <row r="17" spans="2:2">
      <c r="B17" s="1" t="s">
        <v>260</v>
      </c>
    </row>
    <row r="18" spans="2:2">
      <c r="B18" s="1" t="s">
        <v>262</v>
      </c>
    </row>
    <row r="19" spans="2:2">
      <c r="B19" s="1" t="s">
        <v>311</v>
      </c>
    </row>
    <row r="21" spans="2:2" ht="15.75" customHeight="1"/>
    <row r="22" spans="2:2" ht="15.75" customHeight="1"/>
    <row r="23" spans="2:2" ht="15.75" customHeight="1"/>
    <row r="24" spans="2:2" ht="15.75" customHeight="1"/>
    <row r="25" spans="2:2" ht="15.75" customHeight="1"/>
    <row r="26" spans="2:2" ht="15.75" customHeight="1"/>
    <row r="27" spans="2:2" ht="15.75" customHeight="1"/>
    <row r="28" spans="2:2" ht="15.75" customHeight="1"/>
    <row r="29" spans="2:2" ht="15.75" customHeight="1"/>
    <row r="30" spans="2:2" ht="15.75" customHeight="1"/>
    <row r="31" spans="2:2" ht="15.75" customHeight="1"/>
    <row r="32" spans="2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2.625" defaultRowHeight="15" customHeight="1"/>
  <cols>
    <col min="1" max="1" width="28.625" customWidth="1"/>
    <col min="2" max="6" width="10" customWidth="1"/>
    <col min="7" max="26" width="9.375" customWidth="1"/>
  </cols>
  <sheetData>
    <row r="1" spans="1:26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3" t="s">
        <v>274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3" t="s">
        <v>279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3" t="s">
        <v>284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3" t="s">
        <v>275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3" t="s">
        <v>280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3" t="s">
        <v>276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3" t="s">
        <v>281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3" t="s">
        <v>277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3" t="s">
        <v>282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3" t="s">
        <v>312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" t="s">
        <v>313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3" t="s">
        <v>314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3" t="s">
        <v>190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3" t="s">
        <v>289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3" t="s">
        <v>290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3" t="s">
        <v>306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3" t="s">
        <v>307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/>
  <cp:revision/>
  <dcterms:created xsi:type="dcterms:W3CDTF">2020-03-24T23:12:47Z</dcterms:created>
  <dcterms:modified xsi:type="dcterms:W3CDTF">2025-09-09T00:13:04Z</dcterms:modified>
  <cp:category/>
  <cp:contentStatus/>
</cp:coreProperties>
</file>