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berosbog-my.sharepoint.com/personal/acifuentes_bomberosbogota_gov_co/Documents/Documentos/2026/Procedimientos/SST/Planes de emergencia/Finales 17042026/B-6 FONTIBÓN/"/>
    </mc:Choice>
  </mc:AlternateContent>
  <xr:revisionPtr revIDLastSave="4" documentId="13_ncr:1_{B60CCC4F-F039-41A0-AF9D-ADC8E1463BF7}" xr6:coauthVersionLast="47" xr6:coauthVersionMax="47" xr10:uidLastSave="{A2F597D8-CA7F-4A34-9012-1F2D77B3234C}"/>
  <bookViews>
    <workbookView xWindow="-108" yWindow="-108" windowWidth="23256" windowHeight="12456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D34" i="1"/>
  <c r="A34" i="1"/>
  <c r="G33" i="1"/>
  <c r="D33" i="1"/>
  <c r="A33" i="1"/>
  <c r="G27" i="1"/>
  <c r="D27" i="1"/>
  <c r="A27" i="1"/>
  <c r="G26" i="1"/>
  <c r="D26" i="1"/>
  <c r="A26" i="1"/>
  <c r="G25" i="1"/>
  <c r="D25" i="1"/>
  <c r="A25" i="1"/>
  <c r="G24" i="1"/>
  <c r="D24" i="1"/>
  <c r="A24" i="1"/>
  <c r="G17" i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<sst xmlns="http://schemas.openxmlformats.org/spreadsheetml/2006/main" count="77" uniqueCount="55">
  <si>
    <t>TURNO 1</t>
  </si>
  <si>
    <t>TURNO 2</t>
  </si>
  <si>
    <t>TURNO 3</t>
  </si>
  <si>
    <t>GRADO</t>
  </si>
  <si>
    <t>NOMBRES</t>
  </si>
  <si>
    <t xml:space="preserve">Nombre del procedimiento </t>
  </si>
  <si>
    <t>PLAN DE PREPARACIÓN Y RESPUESTA ANTE EMERGENCIAS</t>
  </si>
  <si>
    <t>Nombre del formato</t>
  </si>
  <si>
    <t>BOJACA VARGAS RONAL ALBEIRO</t>
  </si>
  <si>
    <t>ARAUJO SANTIAGO MERLY JOSEFINA</t>
  </si>
  <si>
    <t>ACEVEDO LEMUS JUAN SEBASTIAN</t>
  </si>
  <si>
    <t>CONDE ACERO JUAN CARLOS</t>
  </si>
  <si>
    <t>CASTRO JULIAN DAVID</t>
  </si>
  <si>
    <t>AGUILAR BLANCO JEFRY MAURICIO</t>
  </si>
  <si>
    <t>MARIN VALERO HECTOR YESID</t>
  </si>
  <si>
    <t>CUELLAR CARVAJAL ALVARO</t>
  </si>
  <si>
    <t>BUSTOS RAMIREZ JOHAN DAVID</t>
  </si>
  <si>
    <t>VARGAS MORALES FREDDY ALEXANDER</t>
  </si>
  <si>
    <t>GONZALEZ PATIÑO DANIEL FELIPE</t>
  </si>
  <si>
    <t>CASTRO BAQUERO WILMER GILDARDO</t>
  </si>
  <si>
    <t>GARZON GARCIA ARTURO</t>
  </si>
  <si>
    <t>PARRA DIAZ JORGE ERNESTO</t>
  </si>
  <si>
    <t>MORALES DUARTE OMAR LEONARDO</t>
  </si>
  <si>
    <t>GUERRERO RIVERA CLAUDIA LILIANA</t>
  </si>
  <si>
    <t>RAMIREZ DIOSA BYRON DANIEL </t>
  </si>
  <si>
    <t>VARON MOLANO ANDRES</t>
  </si>
  <si>
    <t>LEMUS MORALES JHON JAIRO</t>
  </si>
  <si>
    <t>ROJAS LOPEZ WILSON</t>
  </si>
  <si>
    <t>MARTINEZ LOPEZ NORMAN ALEJANDRO</t>
  </si>
  <si>
    <t>ACOSTA VERGARA EIGNAR YESID</t>
  </si>
  <si>
    <t>RIVEROS MUÑOZ GIOVANNI</t>
  </si>
  <si>
    <t>MATIZ PATIÑO FREDY ALEJANDRO</t>
  </si>
  <si>
    <t>PRECIADO CANO FREDY ERNESTO</t>
  </si>
  <si>
    <t>CASTIBLANCO GONZALEZ JAVIER RICARDO</t>
  </si>
  <si>
    <t xml:space="preserve">CABALLERO BECERRA JORGE ORLANDO </t>
  </si>
  <si>
    <t>ESTACION B-6 FONTIBÓN</t>
  </si>
  <si>
    <t>BASE DE DATOS PERSONAL B-6 FONTIBÓN</t>
  </si>
  <si>
    <t>LEON ROJAS OSCAR DARIO</t>
  </si>
  <si>
    <t>RAMIREZ PEREZ PAULO CESAR</t>
  </si>
  <si>
    <t>GONZALEZ CARVAJAL RUBEN HELBER</t>
  </si>
  <si>
    <t>MARTINEZ MORALES ARNOL</t>
  </si>
  <si>
    <t>SANCHEZ ZAMORA NELSON LEONARDO</t>
  </si>
  <si>
    <t>CRISTANCHO MORALES WILMAR BERNARDO</t>
  </si>
  <si>
    <t>PEÑA PEÑA MANUEL ALONSO</t>
  </si>
  <si>
    <t>URIBE DUQUE LUZ NEIDY</t>
  </si>
  <si>
    <t>GUERRERO NARANJO EDWIN FERNEY</t>
  </si>
  <si>
    <t>RODRIGUEZ FONSECA MIGUEL ANGEL</t>
  </si>
  <si>
    <t>EQUIPO INVESTIGACIÓN DE INCENDIOS</t>
  </si>
  <si>
    <t xml:space="preserve">CARDENAS CARDOZO NEIL DIONISIO </t>
  </si>
  <si>
    <t>SILVA CRUZ RAUL ALEXANDER</t>
  </si>
  <si>
    <t>CUERVO CHAVEZ CARLOS NORBERTO</t>
  </si>
  <si>
    <t>MARTINEZ ZAMBRANO SEGUNDO FELIPE</t>
  </si>
  <si>
    <t>PEÑA RODRIGUEZ ALVARO LIBARDO</t>
  </si>
  <si>
    <t>LOZANO VARGAS NANCY LILIANA</t>
  </si>
  <si>
    <t>GRUPO GESTIÓN DEL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</si>
</sst>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Protection="1">
      <protection locked="0"/>
    </xf>
    <xf numFmtId="0" fontId="0" fillId="3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Users/flcruz/Downloads/03.%20Listado%20de%20Personal%20UAECOBB%202026%20-%20Marzo%202026%20(1).xlsx" TargetMode="External"/><Relationship Id="rId1" Type="http://schemas.openxmlformats.org/officeDocument/2006/relationships/externalLinkPath" Target="/Users/flcruz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34"/>
  <sheetViews>
    <sheetView tabSelected="1" workbookViewId="0">
      <selection activeCell="B4" sqref="B4:F4"/>
    </sheetView>
  </sheetViews>
  <sheetFormatPr baseColWidth="10" defaultRowHeight="14.4" x14ac:dyDescent="0.3"/>
  <cols>
    <col min="2" max="2" width="38.44140625" customWidth="1"/>
    <col min="4" max="4" width="8.44140625" bestFit="1" customWidth="1"/>
    <col min="5" max="5" width="38.5546875" bestFit="1" customWidth="1"/>
    <col min="8" max="8" width="42.88671875" bestFit="1" customWidth="1"/>
  </cols>
  <sheetData>
    <row r="1" spans="1:23" x14ac:dyDescent="0.3">
      <c r="A1" s="28"/>
      <c r="B1" s="19" t="s">
        <v>5</v>
      </c>
      <c r="C1" s="19"/>
      <c r="D1" s="19"/>
      <c r="E1" s="19"/>
      <c r="F1" s="19"/>
      <c r="G1" s="12"/>
      <c r="H1" s="13"/>
    </row>
    <row r="2" spans="1:23" ht="15.6" x14ac:dyDescent="0.3">
      <c r="A2" s="28"/>
      <c r="B2" s="20" t="s">
        <v>6</v>
      </c>
      <c r="C2" s="20"/>
      <c r="D2" s="20"/>
      <c r="E2" s="20"/>
      <c r="F2" s="20"/>
      <c r="G2" s="12"/>
      <c r="H2" s="13"/>
    </row>
    <row r="3" spans="1:23" x14ac:dyDescent="0.3">
      <c r="A3" s="28"/>
      <c r="B3" s="19" t="s">
        <v>7</v>
      </c>
      <c r="C3" s="19"/>
      <c r="D3" s="19"/>
      <c r="E3" s="19"/>
      <c r="F3" s="19"/>
      <c r="G3" s="12"/>
      <c r="H3" s="14"/>
    </row>
    <row r="4" spans="1:23" ht="15.6" x14ac:dyDescent="0.3">
      <c r="A4" s="29"/>
      <c r="B4" s="21" t="s">
        <v>36</v>
      </c>
      <c r="C4" s="21"/>
      <c r="D4" s="21"/>
      <c r="E4" s="21"/>
      <c r="F4" s="21"/>
      <c r="G4" s="12"/>
      <c r="H4" s="13"/>
    </row>
    <row r="5" spans="1:23" ht="25.5" customHeight="1" x14ac:dyDescent="0.5">
      <c r="A5" s="16" t="s">
        <v>35</v>
      </c>
      <c r="B5" s="22"/>
      <c r="C5" s="22"/>
      <c r="D5" s="22"/>
      <c r="E5" s="22"/>
      <c r="F5" s="22"/>
      <c r="G5" s="22"/>
      <c r="H5" s="23"/>
    </row>
    <row r="6" spans="1:23" s="3" customFormat="1" ht="17.399999999999999" x14ac:dyDescent="0.3">
      <c r="A6" s="24" t="s">
        <v>0</v>
      </c>
      <c r="B6" s="25"/>
      <c r="C6" s="1"/>
      <c r="D6" s="26" t="s">
        <v>1</v>
      </c>
      <c r="E6" s="25"/>
      <c r="F6" s="1"/>
      <c r="G6" s="27" t="s">
        <v>2</v>
      </c>
      <c r="H6" s="2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3.2" x14ac:dyDescent="0.3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3">
      <c r="A8" s="9" t="str">
        <f>IFERROR(VLOOKUP(B8,[1]Hoja1!$B$2:$C$648,2,FALSE)," ")</f>
        <v>Bombero</v>
      </c>
      <c r="B8" s="10" t="s">
        <v>8</v>
      </c>
      <c r="C8" s="11"/>
      <c r="D8" s="9" t="str">
        <f>IFERROR(VLOOKUP(E8,[1]Hoja1!$B$2:$C$648,2,FALSE)," ")</f>
        <v>Bombero</v>
      </c>
      <c r="E8" s="10" t="s">
        <v>9</v>
      </c>
      <c r="F8" s="11"/>
      <c r="G8" s="9" t="str">
        <f>IFERROR(VLOOKUP(H8,[1]Hoja1!$B$2:$C$648,2,FALSE)," ")</f>
        <v>Bombero</v>
      </c>
      <c r="H8" s="10" t="s">
        <v>10</v>
      </c>
    </row>
    <row r="9" spans="1:23" x14ac:dyDescent="0.3">
      <c r="A9" s="9" t="str">
        <f>IFERROR(VLOOKUP(B9,[1]Hoja1!$B$2:$C$648,2,FALSE)," ")</f>
        <v>Bombero</v>
      </c>
      <c r="B9" s="10" t="s">
        <v>11</v>
      </c>
      <c r="C9" s="11"/>
      <c r="D9" s="9" t="str">
        <f>IFERROR(VLOOKUP(E9,[1]Hoja1!$B$2:$C$648,2,FALSE)," ")</f>
        <v>Bombero</v>
      </c>
      <c r="E9" s="10" t="s">
        <v>12</v>
      </c>
      <c r="F9" s="11"/>
      <c r="G9" s="9" t="str">
        <f>IFERROR(VLOOKUP(H9,[1]Hoja1!$B$2:$C$648,2,FALSE)," ")</f>
        <v>Bombero</v>
      </c>
      <c r="H9" s="10" t="s">
        <v>13</v>
      </c>
    </row>
    <row r="10" spans="1:23" x14ac:dyDescent="0.3">
      <c r="A10" s="9" t="str">
        <f>IFERROR(VLOOKUP(B10,[1]Hoja1!$B$2:$C$648,2,FALSE)," ")</f>
        <v>Bombero</v>
      </c>
      <c r="B10" s="10" t="s">
        <v>14</v>
      </c>
      <c r="C10" s="11"/>
      <c r="D10" s="9" t="str">
        <f>IFERROR(VLOOKUP(E10,[1]Hoja1!$B$2:$C$648,2,FALSE)," ")</f>
        <v>Bombero</v>
      </c>
      <c r="E10" s="10" t="s">
        <v>15</v>
      </c>
      <c r="F10" s="11"/>
      <c r="G10" s="9" t="str">
        <f>IFERROR(VLOOKUP(H10,[1]Hoja1!$B$2:$C$648,2,FALSE)," ")</f>
        <v>Bombero</v>
      </c>
      <c r="H10" s="10" t="s">
        <v>16</v>
      </c>
    </row>
    <row r="11" spans="1:23" x14ac:dyDescent="0.3">
      <c r="A11" s="9" t="str">
        <f>IFERROR(VLOOKUP(B11,[1]Hoja1!$B$2:$C$648,2,FALSE)," ")</f>
        <v>Bombero</v>
      </c>
      <c r="B11" s="10" t="s">
        <v>17</v>
      </c>
      <c r="C11" s="11"/>
      <c r="D11" s="9" t="str">
        <f>IFERROR(VLOOKUP(E11,[1]Hoja1!$B$2:$C$648,2,FALSE)," ")</f>
        <v>Bombero</v>
      </c>
      <c r="E11" s="10" t="s">
        <v>18</v>
      </c>
      <c r="F11" s="11"/>
      <c r="G11" s="9" t="str">
        <f>IFERROR(VLOOKUP(H11,[1]Hoja1!$B$2:$C$648,2,FALSE)," ")</f>
        <v>Bombero</v>
      </c>
      <c r="H11" s="10" t="s">
        <v>19</v>
      </c>
    </row>
    <row r="12" spans="1:23" x14ac:dyDescent="0.3">
      <c r="A12" s="9" t="str">
        <f>IFERROR(VLOOKUP(B12,[1]Hoja1!$B$2:$C$648,2,FALSE)," ")</f>
        <v>Bombero</v>
      </c>
      <c r="B12" s="10" t="s">
        <v>20</v>
      </c>
      <c r="C12" s="11"/>
      <c r="D12" s="9" t="str">
        <f>IFERROR(VLOOKUP(E12,[1]Hoja1!$B$2:$C$648,2,FALSE)," ")</f>
        <v>Bombero</v>
      </c>
      <c r="E12" s="10" t="s">
        <v>21</v>
      </c>
      <c r="F12" s="11"/>
      <c r="G12" s="9" t="str">
        <f>IFERROR(VLOOKUP(H12,[1]Hoja1!$B$2:$C$648,2,FALSE)," ")</f>
        <v>Bombero</v>
      </c>
      <c r="H12" s="10" t="s">
        <v>22</v>
      </c>
    </row>
    <row r="13" spans="1:23" x14ac:dyDescent="0.3">
      <c r="A13" s="9" t="str">
        <f>IFERROR(VLOOKUP(B13,[1]Hoja1!$B$2:$C$648,2,FALSE)," ")</f>
        <v>Bombero</v>
      </c>
      <c r="B13" s="10" t="s">
        <v>23</v>
      </c>
      <c r="C13" s="11"/>
      <c r="D13" s="9" t="str">
        <f>IFERROR(VLOOKUP(E13,[1]Hoja1!$B$2:$C$648,2,FALSE)," ")</f>
        <v>Bombero</v>
      </c>
      <c r="E13" s="10" t="s">
        <v>24</v>
      </c>
      <c r="F13" s="11"/>
      <c r="G13" s="9" t="str">
        <f>IFERROR(VLOOKUP(H13,[1]Hoja1!$B$2:$C$648,2,FALSE)," ")</f>
        <v>Bombero</v>
      </c>
      <c r="H13" s="10" t="s">
        <v>25</v>
      </c>
    </row>
    <row r="14" spans="1:23" x14ac:dyDescent="0.3">
      <c r="A14" s="9" t="str">
        <f>IFERROR(VLOOKUP(B14,[1]Hoja1!$B$2:$C$648,2,FALSE)," ")</f>
        <v>Bombero</v>
      </c>
      <c r="B14" s="10" t="s">
        <v>26</v>
      </c>
      <c r="C14" s="11"/>
      <c r="D14" s="9" t="str">
        <f>IFERROR(VLOOKUP(E14,[1]Hoja1!$B$2:$C$648,2,FALSE)," ")</f>
        <v>Cabo</v>
      </c>
      <c r="E14" s="10" t="s">
        <v>27</v>
      </c>
      <c r="F14" s="11"/>
      <c r="G14" s="9" t="str">
        <f>IFERROR(VLOOKUP(H14,[1]Hoja1!$B$2:$C$648,2,FALSE)," ")</f>
        <v>Cabo</v>
      </c>
      <c r="H14" s="10" t="s">
        <v>28</v>
      </c>
    </row>
    <row r="15" spans="1:23" x14ac:dyDescent="0.3">
      <c r="A15" s="9" t="str">
        <f>IFERROR(VLOOKUP(B15,[1]Hoja1!$B$2:$C$648,2,FALSE)," ")</f>
        <v>Cabo</v>
      </c>
      <c r="B15" s="10" t="s">
        <v>29</v>
      </c>
      <c r="C15" s="11"/>
      <c r="D15" s="9" t="str">
        <f>IFERROR(VLOOKUP(E15,[1]Hoja1!$B$2:$C$648,2,FALSE)," ")</f>
        <v>Sargento</v>
      </c>
      <c r="E15" s="10" t="s">
        <v>30</v>
      </c>
      <c r="F15" s="11"/>
      <c r="G15" s="9" t="str">
        <f>IFERROR(VLOOKUP(H15,[1]Hoja1!$B$2:$C$648,2,FALSE)," ")</f>
        <v>Cabo</v>
      </c>
      <c r="H15" s="10" t="s">
        <v>31</v>
      </c>
    </row>
    <row r="16" spans="1:23" x14ac:dyDescent="0.3">
      <c r="A16" s="9" t="str">
        <f>IFERROR(VLOOKUP(B16,[1]Hoja1!$B$2:$C$648,2,FALSE)," ")</f>
        <v>Cabo</v>
      </c>
      <c r="B16" s="10" t="s">
        <v>32</v>
      </c>
      <c r="C16" s="11"/>
      <c r="D16" s="9" t="str">
        <f>IFERROR(VLOOKUP(E16,[1]Hoja1!$B$2:$C$648,2,FALSE)," ")</f>
        <v xml:space="preserve"> </v>
      </c>
      <c r="E16" s="10"/>
      <c r="F16" s="11"/>
      <c r="G16" s="9" t="str">
        <f>IFERROR(VLOOKUP(H16,[1]Hoja1!$B$2:$C$648,2,FALSE)," ")</f>
        <v>Sargento</v>
      </c>
      <c r="H16" s="10" t="s">
        <v>33</v>
      </c>
    </row>
    <row r="17" spans="1:8" x14ac:dyDescent="0.3">
      <c r="A17" s="9" t="str">
        <f>IFERROR(VLOOKUP(B17,[1]Hoja1!$B$2:$C$648,2,FALSE)," ")</f>
        <v>Sargento</v>
      </c>
      <c r="B17" s="10" t="s">
        <v>34</v>
      </c>
      <c r="C17" s="11"/>
      <c r="D17" s="9" t="str">
        <f>IFERROR(VLOOKUP(E17,[1]Hoja1!$B$2:$C$648,2,FALSE)," ")</f>
        <v xml:space="preserve"> </v>
      </c>
      <c r="E17" s="10"/>
      <c r="F17" s="11"/>
      <c r="G17" s="9" t="str">
        <f>IFERROR(VLOOKUP(H17,[1]Hoja1!$B$2:$C$648,2,FALSE)," ")</f>
        <v xml:space="preserve"> </v>
      </c>
      <c r="H17" s="10"/>
    </row>
    <row r="21" spans="1:8" s="15" customFormat="1" ht="28.8" x14ac:dyDescent="0.55000000000000004">
      <c r="A21" s="16" t="s">
        <v>47</v>
      </c>
      <c r="B21" s="17"/>
      <c r="C21" s="17"/>
      <c r="D21" s="17"/>
      <c r="E21" s="17"/>
      <c r="F21" s="17"/>
      <c r="G21" s="17"/>
      <c r="H21" s="18"/>
    </row>
    <row r="22" spans="1:8" ht="17.399999999999999" x14ac:dyDescent="0.3">
      <c r="A22" s="24" t="s">
        <v>0</v>
      </c>
      <c r="B22" s="25"/>
      <c r="C22" s="1"/>
      <c r="D22" s="26" t="s">
        <v>1</v>
      </c>
      <c r="E22" s="25"/>
      <c r="F22" s="1"/>
      <c r="G22" s="27" t="s">
        <v>2</v>
      </c>
      <c r="H22" s="25"/>
    </row>
    <row r="23" spans="1:8" x14ac:dyDescent="0.3">
      <c r="A23" s="4" t="s">
        <v>3</v>
      </c>
      <c r="B23" s="4" t="s">
        <v>4</v>
      </c>
      <c r="C23" s="5"/>
      <c r="D23" s="4" t="s">
        <v>3</v>
      </c>
      <c r="E23" s="4" t="s">
        <v>4</v>
      </c>
      <c r="F23" s="5"/>
      <c r="G23" s="4" t="s">
        <v>3</v>
      </c>
      <c r="H23" s="4" t="s">
        <v>4</v>
      </c>
    </row>
    <row r="24" spans="1:8" x14ac:dyDescent="0.3">
      <c r="A24" s="9" t="str">
        <f>IFERROR(VLOOKUP(B24,[1]Hoja1!$B$2:$C$648,2,FALSE)," ")</f>
        <v>Cabo</v>
      </c>
      <c r="B24" s="10" t="s">
        <v>37</v>
      </c>
      <c r="C24" s="11"/>
      <c r="D24" s="9" t="str">
        <f>IFERROR(VLOOKUP(E24,[1]Hoja1!$B$2:$C$648,2,FALSE)," ")</f>
        <v>Cabo</v>
      </c>
      <c r="E24" s="10" t="s">
        <v>38</v>
      </c>
      <c r="F24" s="11"/>
      <c r="G24" s="9" t="str">
        <f>IFERROR(VLOOKUP(H24,[1]Hoja1!$B$2:$C$648,2,FALSE)," ")</f>
        <v>Sargento</v>
      </c>
      <c r="H24" s="10" t="s">
        <v>39</v>
      </c>
    </row>
    <row r="25" spans="1:8" x14ac:dyDescent="0.3">
      <c r="A25" s="9" t="str">
        <f>IFERROR(VLOOKUP(B25,[1]Hoja1!$B$2:$C$648,2,FALSE)," ")</f>
        <v>Bombero</v>
      </c>
      <c r="B25" s="10" t="s">
        <v>40</v>
      </c>
      <c r="C25" s="11"/>
      <c r="D25" s="9" t="str">
        <f>IFERROR(VLOOKUP(E25,[1]Hoja1!$B$2:$C$648,2,FALSE)," ")</f>
        <v>Bombero</v>
      </c>
      <c r="E25" s="10" t="s">
        <v>41</v>
      </c>
      <c r="F25" s="11"/>
      <c r="G25" s="9" t="str">
        <f>IFERROR(VLOOKUP(H25,[1]Hoja1!$B$2:$C$648,2,FALSE)," ")</f>
        <v>Bombero</v>
      </c>
      <c r="H25" s="10" t="s">
        <v>42</v>
      </c>
    </row>
    <row r="26" spans="1:8" x14ac:dyDescent="0.3">
      <c r="A26" s="9" t="str">
        <f>IFERROR(VLOOKUP(B26,[1]Hoja1!$B$2:$C$648,2,FALSE)," ")</f>
        <v>Bombero</v>
      </c>
      <c r="B26" s="10" t="s">
        <v>43</v>
      </c>
      <c r="C26" s="11"/>
      <c r="D26" s="9" t="str">
        <f>IFERROR(VLOOKUP(E26,[1]Hoja1!$B$2:$C$648,2,FALSE)," ")</f>
        <v>Bombero</v>
      </c>
      <c r="E26" s="10" t="s">
        <v>44</v>
      </c>
      <c r="F26" s="11"/>
      <c r="G26" s="9" t="str">
        <f>IFERROR(VLOOKUP(H26,[1]Hoja1!$B$2:$C$648,2,FALSE)," ")</f>
        <v>Bombero</v>
      </c>
      <c r="H26" s="10" t="s">
        <v>45</v>
      </c>
    </row>
    <row r="27" spans="1:8" x14ac:dyDescent="0.3">
      <c r="A27" s="9" t="str">
        <f>IFERROR(VLOOKUP(B27,[1]Hoja1!$B$2:$C$648,2,FALSE)," ")</f>
        <v xml:space="preserve"> </v>
      </c>
      <c r="B27" s="10"/>
      <c r="C27" s="11"/>
      <c r="D27" s="9" t="str">
        <f>IFERROR(VLOOKUP(E27,[1]Hoja1!$B$2:$C$648,2,FALSE)," ")</f>
        <v xml:space="preserve"> </v>
      </c>
      <c r="E27" s="10"/>
      <c r="F27" s="11"/>
      <c r="G27" s="9" t="str">
        <f>IFERROR(VLOOKUP(H27,[1]Hoja1!$B$2:$C$648,2,FALSE)," ")</f>
        <v>Bombero</v>
      </c>
      <c r="H27" s="10" t="s">
        <v>46</v>
      </c>
    </row>
    <row r="30" spans="1:8" ht="28.2" x14ac:dyDescent="0.5">
      <c r="A30" s="16" t="s">
        <v>54</v>
      </c>
      <c r="B30" s="22"/>
      <c r="C30" s="22"/>
      <c r="D30" s="22"/>
      <c r="E30" s="22"/>
      <c r="F30" s="22"/>
      <c r="G30" s="22"/>
      <c r="H30" s="23"/>
    </row>
    <row r="31" spans="1:8" ht="17.399999999999999" x14ac:dyDescent="0.3">
      <c r="A31" s="24" t="s">
        <v>0</v>
      </c>
      <c r="B31" s="25"/>
      <c r="C31" s="1"/>
      <c r="D31" s="26" t="s">
        <v>1</v>
      </c>
      <c r="E31" s="25"/>
      <c r="F31" s="1"/>
      <c r="G31" s="27" t="s">
        <v>2</v>
      </c>
      <c r="H31" s="25"/>
    </row>
    <row r="32" spans="1:8" x14ac:dyDescent="0.3">
      <c r="A32" s="4" t="s">
        <v>3</v>
      </c>
      <c r="B32" s="4" t="s">
        <v>4</v>
      </c>
      <c r="C32" s="5"/>
      <c r="D32" s="4" t="s">
        <v>3</v>
      </c>
      <c r="E32" s="4" t="s">
        <v>4</v>
      </c>
      <c r="F32" s="5"/>
      <c r="G32" s="4" t="s">
        <v>3</v>
      </c>
      <c r="H32" s="4" t="s">
        <v>4</v>
      </c>
    </row>
    <row r="33" spans="1:8" x14ac:dyDescent="0.3">
      <c r="A33" s="9" t="str">
        <f>IFERROR(VLOOKUP(B33,[1]Hoja1!$B$2:$C$648,2,FALSE)," ")</f>
        <v>Sargento</v>
      </c>
      <c r="B33" s="10" t="s">
        <v>48</v>
      </c>
      <c r="C33" s="11"/>
      <c r="D33" s="9" t="str">
        <f>IFERROR(VLOOKUP(E33,[1]Hoja1!$B$2:$C$648,2,FALSE)," ")</f>
        <v>Cabo</v>
      </c>
      <c r="E33" s="10" t="s">
        <v>49</v>
      </c>
      <c r="F33" s="11"/>
      <c r="G33" s="9" t="str">
        <f>IFERROR(VLOOKUP(H33,[1]Hoja1!$B$2:$C$648,2,FALSE)," ")</f>
        <v>Bombero</v>
      </c>
      <c r="H33" s="10" t="s">
        <v>50</v>
      </c>
    </row>
    <row r="34" spans="1:8" x14ac:dyDescent="0.3">
      <c r="A34" s="9" t="str">
        <f>IFERROR(VLOOKUP(B34,[1]Hoja1!$B$2:$C$648,2,FALSE)," ")</f>
        <v>Sargento</v>
      </c>
      <c r="B34" s="10" t="s">
        <v>51</v>
      </c>
      <c r="C34" s="11"/>
      <c r="D34" s="9" t="str">
        <f>IFERROR(VLOOKUP(E34,[1]Hoja1!$B$2:$C$648,2,FALSE)," ")</f>
        <v>Cabo</v>
      </c>
      <c r="E34" s="10" t="s">
        <v>52</v>
      </c>
      <c r="F34" s="11"/>
      <c r="G34" s="9" t="str">
        <f>IFERROR(VLOOKUP(H34,[1]Hoja1!$B$2:$C$648,2,FALSE)," ")</f>
        <v>Cabo</v>
      </c>
      <c r="H34" s="10" t="s">
        <v>53</v>
      </c>
    </row>
  </sheetData>
  <mergeCells count="17">
    <mergeCell ref="A31:B31"/>
    <mergeCell ref="D31:E31"/>
    <mergeCell ref="G31:H31"/>
    <mergeCell ref="A22:B22"/>
    <mergeCell ref="D22:E22"/>
    <mergeCell ref="G22:H22"/>
    <mergeCell ref="A30:H30"/>
    <mergeCell ref="A21:H21"/>
    <mergeCell ref="B1:F1"/>
    <mergeCell ref="B2:F2"/>
    <mergeCell ref="B3:F3"/>
    <mergeCell ref="B4:F4"/>
    <mergeCell ref="A5:H5"/>
    <mergeCell ref="A6:B6"/>
    <mergeCell ref="D6:E6"/>
    <mergeCell ref="G6:H6"/>
    <mergeCell ref="A1:A4"/>
  </mergeCells>
  <dataValidations count="2">
    <dataValidation allowBlank="1" showErrorMessage="1" sqref="A7:A17 D8:D17 D24:D27 G23:G27 A23:A27 G7:G17 D33:D34 G32:G34 A32:A34" xr:uid="{731F614D-17B8-4509-8471-CB5D1A586C52}"/>
    <dataValidation type="list" allowBlank="1" showErrorMessage="1" sqref="D23 D7 D32" xr:uid="{15D66786-C47A-475E-AE26-2F63580BB813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B762C1-24F4-419D-8D06-CA755D2218D7}">
          <x14:formula1>
            <xm:f>'https://bomberosbog-my.sharepoint.com/Users/flcruz/Downloads/[03. Listado de Personal UAECOBB 2026 - Marzo 2026 (1).xlsx]Hoja1'!#REF!</xm:f>
          </x14:formula1>
          <xm:sqref>E8:E17 B8:B17 H8:H17 E24:E27 B24:B27 H24:H27 E33:E34 B33:B34 H33:H34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Angela Cristina Cifuentes Corredor</cp:lastModifiedBy>
  <dcterms:created xsi:type="dcterms:W3CDTF">2026-03-16T17:30:39Z</dcterms:created>
  <dcterms:modified xsi:type="dcterms:W3CDTF">2026-04-17T16:13:01Z</dcterms:modified>
</cp:coreProperties>
</file>