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C:\Users\Cpacheco\Downloads\"/>
    </mc:Choice>
  </mc:AlternateContent>
  <xr:revisionPtr revIDLastSave="0" documentId="13_ncr:1_{A8A0168E-0C8E-4EA5-96AB-C1366A02B436}"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RIESGOS DE CORRUPCION" sheetId="1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3" i="11" l="1"/>
  <c r="AQ22" i="11"/>
  <c r="BO21" i="11"/>
  <c r="AQ21" i="11"/>
  <c r="AQ20" i="11"/>
  <c r="AQ19" i="11"/>
  <c r="AQ18" i="11"/>
  <c r="AQ17" i="11"/>
  <c r="AQ16" i="11"/>
</calcChain>
</file>

<file path=xl/sharedStrings.xml><?xml version="1.0" encoding="utf-8"?>
<sst xmlns="http://schemas.openxmlformats.org/spreadsheetml/2006/main" count="533" uniqueCount="267">
  <si>
    <t>PASO 1 - IDENTIFICACIÓN DE RIESGOS</t>
  </si>
  <si>
    <t>PASO 2 - VALORACIÓN DE LOS RIESGOS</t>
  </si>
  <si>
    <t>PASO 3 - PLAN DE MITIGACIÓN DEL RIESGO</t>
  </si>
  <si>
    <t>ETAPA DE SEGUIMIENTO</t>
  </si>
  <si>
    <t>OBSERVACIONES - ETAPA DE SEGUIMIENTO</t>
  </si>
  <si>
    <t>MÓDULO II</t>
  </si>
  <si>
    <t>MÓDULO III</t>
  </si>
  <si>
    <t>MÓDULO IV</t>
  </si>
  <si>
    <t>MÓDULO V</t>
  </si>
  <si>
    <t>MÓDULO VI</t>
  </si>
  <si>
    <t>MÓDULO VII</t>
  </si>
  <si>
    <t>ID</t>
  </si>
  <si>
    <t>RIESGO</t>
  </si>
  <si>
    <t>CLASIFICACIÓN DEL RIESGO</t>
  </si>
  <si>
    <t>PROBABILIDAD</t>
  </si>
  <si>
    <t>IMPACTO</t>
  </si>
  <si>
    <t>NIVEL DE RIESGO INHERENTE</t>
  </si>
  <si>
    <t>RESPONSABLE</t>
  </si>
  <si>
    <t>ACCIÓN</t>
  </si>
  <si>
    <t>No.</t>
  </si>
  <si>
    <t>CONTROL</t>
  </si>
  <si>
    <t>EVIDENCIA</t>
  </si>
  <si>
    <t>PROBABILIDAD
RESIDUAL</t>
  </si>
  <si>
    <t>IMPACTO
RESIDUAL</t>
  </si>
  <si>
    <t>NIVEL DE RIESGO RESIDUAL</t>
  </si>
  <si>
    <t>TRATAMIENTO</t>
  </si>
  <si>
    <t>ACCIÓN DE MITIGACIÓN</t>
  </si>
  <si>
    <t>FECHA DE IMPLEMENTACIÓN</t>
  </si>
  <si>
    <t>FECHA PROGRAMADA DE SEGUIMIENTO</t>
  </si>
  <si>
    <t>FECHA DE CORTE DEL SEGUIMIENTO</t>
  </si>
  <si>
    <t>Frecuencia del Riesgo</t>
  </si>
  <si>
    <t>No. de Eventos</t>
  </si>
  <si>
    <t>DESEMPEÑO DEL CONTROL</t>
  </si>
  <si>
    <t>ANÁLISIS DE LA INFORMACIÓN REPORTADA</t>
  </si>
  <si>
    <t>RESULTADO DEL INDICADOR CLAVE DEL RIESGO</t>
  </si>
  <si>
    <t>ANÁLISIS DE LA INFORMACIÓN REPORTADA Y REPORTE DE EVIDENCIAS</t>
  </si>
  <si>
    <t>% CUMPLIMIENTO PLAN DE ACCIÓN</t>
  </si>
  <si>
    <t>¿La acción está incluída en el plan operativo?</t>
  </si>
  <si>
    <t>ANÁLISIS DE LA INFORMACIÓN REPORTADA Y EVIDENCIAS</t>
  </si>
  <si>
    <t>Materialización del riesgo</t>
  </si>
  <si>
    <t>Causas de la materialización</t>
  </si>
  <si>
    <t>Acción propuesta de mitigación</t>
  </si>
  <si>
    <t>Nuevos riesgos identificados</t>
  </si>
  <si>
    <t>Oportunidades identificadas</t>
  </si>
  <si>
    <t>Observaciones - Oficina de Control Interno
AUDITORÍA</t>
  </si>
  <si>
    <t>Observaciones - GIT Planeación
CORRECCIONES CON BASE EN LA AUDITORÍA</t>
  </si>
  <si>
    <t>Observaciones - GIT Planeación
DESEMPEÑO DEL CONTROL</t>
  </si>
  <si>
    <t>Observaciones - GIT Planeación 
INDICADORES</t>
  </si>
  <si>
    <t>Observaciones - GIT Planeación 
PLAN DE ACCIÓN</t>
  </si>
  <si>
    <t>Observaciones - GIT Planeación
REPORTE DE MATERIALIZACIÓN</t>
  </si>
  <si>
    <t>N/A</t>
  </si>
  <si>
    <t>NO</t>
  </si>
  <si>
    <t>APROBACIÓN SEGUIMIENTO</t>
  </si>
  <si>
    <t>Vo.Bo.</t>
  </si>
  <si>
    <t>APROBÓ</t>
  </si>
  <si>
    <t>Todas las áreas</t>
  </si>
  <si>
    <t>Reducir</t>
  </si>
  <si>
    <t>SI</t>
  </si>
  <si>
    <t> </t>
  </si>
  <si>
    <t>UNIDAD ADMINISTRATIVA ESPECIAL CUERPO OFICIAL DE BOMBEROS DE BOGOTÁ</t>
  </si>
  <si>
    <t>CÓDIGO:</t>
  </si>
  <si>
    <t>VERSION</t>
  </si>
  <si>
    <t>FECHA:</t>
  </si>
  <si>
    <t>TIPO DE PROCESOS</t>
  </si>
  <si>
    <t>TIPO DE RIESGOS</t>
  </si>
  <si>
    <t>Todos</t>
  </si>
  <si>
    <t>Corrupción</t>
  </si>
  <si>
    <t>PERIODICIDAD</t>
  </si>
  <si>
    <t>PROPÓSITO</t>
  </si>
  <si>
    <t>ACTIVIDAD DEL CONTROL</t>
  </si>
  <si>
    <t>OBSERVACIONES O DESVIACIONES</t>
  </si>
  <si>
    <t>MODULO VII</t>
  </si>
  <si>
    <t>Análisis</t>
  </si>
  <si>
    <t>Resultado</t>
  </si>
  <si>
    <t>OBJETIVO PLAN ANTICORRUPCIÓN</t>
  </si>
  <si>
    <t>OBJETIVO / ACTIVIDAD / FUNCIÓN</t>
  </si>
  <si>
    <t>HECHO DE CORRUPCIÓN</t>
  </si>
  <si>
    <t>ACCIÓN U OMISIÓN</t>
  </si>
  <si>
    <t>USO DEL PODER</t>
  </si>
  <si>
    <t>DESVIA LA GESTIÓN DE LO PÚBLICO</t>
  </si>
  <si>
    <t>BENEFICIO PRIVADO</t>
  </si>
  <si>
    <t>IMPACTO O POSIBLES CONSECUENCIAS</t>
  </si>
  <si>
    <t>CAUSAS INTERNAS</t>
  </si>
  <si>
    <t>CAUSAS EXTERNAS</t>
  </si>
  <si>
    <t>PROCESO RESPONSABLE</t>
  </si>
  <si>
    <t>SUBDIRECCIÓN/ OFICINA RESPONSABLE</t>
  </si>
  <si>
    <t>ÁREA FUNCIONAL RESPONSABLE</t>
  </si>
  <si>
    <t>Factibilidad del riesgo</t>
  </si>
  <si>
    <t>Frecuencia de la materialización del riesgo</t>
  </si>
  <si>
    <t>Análisis del impacto</t>
  </si>
  <si>
    <r>
      <t xml:space="preserve">COMPLEMENTO
</t>
    </r>
    <r>
      <rPr>
        <sz val="11"/>
        <rFont val="Calibri Light"/>
        <family val="2"/>
      </rPr>
      <t>(PERIODICIDAD, PROPÓSITO,  OBSERVACIONES O DESVIACIONES, EVIDENCIA)</t>
    </r>
  </si>
  <si>
    <t>¿Existe un responsable asignado a la ejecución del control?</t>
  </si>
  <si>
    <t>Calificación (Responsable)</t>
  </si>
  <si>
    <t>¿El responsable tiene la autoridad y adecuada segregación de funciones en la ejecución del control?</t>
  </si>
  <si>
    <t>Calificación (Autoridad y funciones - Responsable)</t>
  </si>
  <si>
    <t>¿La oportunidad en que se ejecuta el control ayuda a prevenir la mitigación del riesgo o a detectar la materialización del riesgo de manera oportuna?</t>
  </si>
  <si>
    <t>Calificación (Oportunidad)</t>
  </si>
  <si>
    <t xml:space="preserve">¿Las actividades que se desarrollan en el control realmente buscan por si sola prevenir o detectar las causas que pueden dar origen al riesgo, ejemplo Verificar, Validar Cotejar, Comparar, Revisar, etc.? </t>
  </si>
  <si>
    <t>Calificación (Prevención o detección)</t>
  </si>
  <si>
    <t>¿La fuente de información que se utiliza en el desarrollo del control es información confiable que permita mitigar el riesgo?</t>
  </si>
  <si>
    <t>Calificación (Fuente de información)</t>
  </si>
  <si>
    <t>¿Las observaciones, desviaciones o diferencias identificadas como resultados de la ejecución del control son investigadas y resueltas de manera oportuna?</t>
  </si>
  <si>
    <t>Calificación (Desviacion)</t>
  </si>
  <si>
    <t>¿Se deja evidencia o rastro de la ejecución del control, que permita a cualquier tercero con la evidencia, llegar a la misma conclusión?</t>
  </si>
  <si>
    <t>Calificación (Evidencia)</t>
  </si>
  <si>
    <t>CALIFICACIÓN  DEL DISEÑO DEL CONTROL</t>
  </si>
  <si>
    <t>RANGO DE CALIFICACIÓN DEL DISEÑO DEL CONTROL</t>
  </si>
  <si>
    <t>SOLIDEZ DEL CONJUNTO DE CONTROLES DEL RIESGO</t>
  </si>
  <si>
    <r>
      <t xml:space="preserve">¿LOS CONTROLES REDUCEN LA </t>
    </r>
    <r>
      <rPr>
        <b/>
        <u/>
        <sz val="10"/>
        <rFont val="Calibri Light"/>
        <family val="2"/>
      </rPr>
      <t>PROBABILIDAD</t>
    </r>
    <r>
      <rPr>
        <b/>
        <sz val="10"/>
        <rFont val="Calibri Light"/>
        <family val="2"/>
      </rPr>
      <t xml:space="preserve"> DEL RIESGO?</t>
    </r>
  </si>
  <si>
    <r>
      <t xml:space="preserve">¿LOS CONTROLES REDUCEN EL </t>
    </r>
    <r>
      <rPr>
        <b/>
        <u/>
        <sz val="10"/>
        <rFont val="Calibri Light"/>
        <family val="2"/>
      </rPr>
      <t>IMPACTO</t>
    </r>
    <r>
      <rPr>
        <b/>
        <sz val="10"/>
        <rFont val="Calibri Light"/>
        <family val="2"/>
      </rPr>
      <t xml:space="preserve"> DEL RIESGO?</t>
    </r>
  </si>
  <si>
    <r>
      <t xml:space="preserve">CUADRANTES A DISMINUIR EN </t>
    </r>
    <r>
      <rPr>
        <b/>
        <u/>
        <sz val="10"/>
        <rFont val="Calibri Light"/>
        <family val="2"/>
      </rPr>
      <t>PROBABILIDAD</t>
    </r>
  </si>
  <si>
    <r>
      <t xml:space="preserve">CUADRANTES A DISMINUIR EN </t>
    </r>
    <r>
      <rPr>
        <b/>
        <u/>
        <sz val="10"/>
        <rFont val="Calibri Light"/>
        <family val="2"/>
      </rPr>
      <t>IMPACTO</t>
    </r>
  </si>
  <si>
    <t>Observaciones</t>
  </si>
  <si>
    <t>Corrupción y Soborno</t>
  </si>
  <si>
    <t>Es viable que el evento ocurra en la mayoría de las circunstancias</t>
  </si>
  <si>
    <t>PROBABLE</t>
  </si>
  <si>
    <t>Genera medianas consecuencias sobre la entidad</t>
  </si>
  <si>
    <t>Moderado</t>
  </si>
  <si>
    <t>Alto</t>
  </si>
  <si>
    <t>Asignado</t>
  </si>
  <si>
    <t>Adecuado</t>
  </si>
  <si>
    <t>Oportuna</t>
  </si>
  <si>
    <t>Prevenir</t>
  </si>
  <si>
    <t>Confiable</t>
  </si>
  <si>
    <t>Se investigan y resuelven oportunamente</t>
  </si>
  <si>
    <t>Completa</t>
  </si>
  <si>
    <t>Sí, directamente</t>
  </si>
  <si>
    <t>No, el impacto no disminuye</t>
  </si>
  <si>
    <t>RARA VEZ</t>
  </si>
  <si>
    <t>Mayor</t>
  </si>
  <si>
    <t>1. Junio de 2023 (Preventivo)
2. Diciembre de 2023 (Preventivo)</t>
  </si>
  <si>
    <t>C-PM-02</t>
  </si>
  <si>
    <t>FUERTE</t>
  </si>
  <si>
    <t>IMPROBABLE</t>
  </si>
  <si>
    <t>C-PM-03</t>
  </si>
  <si>
    <t>2. Gestión para mejorar el ejercicio de la función pública y prevenir la corrupción.</t>
  </si>
  <si>
    <t xml:space="preserve">Omisión del cumplimientos de los procesos establecidos para la vinculación del personal con el fin de alterar el resultado. </t>
  </si>
  <si>
    <t>1. Procesos disciplinarios y sancionatorios</t>
  </si>
  <si>
    <t>1. Proceso de GESTIÓN DEL TALENTO HUMANO</t>
  </si>
  <si>
    <t>1. Subdirección de Gestión Humana</t>
  </si>
  <si>
    <t>El evento podrá ocurrir en algún momento</t>
  </si>
  <si>
    <t>POSIBLE</t>
  </si>
  <si>
    <t>Genera consecuencias desastrosas sobre la entidad</t>
  </si>
  <si>
    <t>Catastrófico</t>
  </si>
  <si>
    <t>Extremo</t>
  </si>
  <si>
    <t xml:space="preserve">Los funcionarios y contratistas del área de Gestión Humana, cuyas funciones y objetos contractuales se relacionen con la vinculación de personal, </t>
  </si>
  <si>
    <t xml:space="preserve">deberán aplicar las actividades y controles contemplados en el Procedimiento "PROVISIÓN DE EMPLEOS", </t>
  </si>
  <si>
    <t>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</si>
  <si>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Los funcionarios y contratistas del área de Gestión Humana, cuyas funciones y objetos contractuales se relacionen con la vinculación de personal, deberán aplicar las actividades y controles contemplados en el Procedimiento "PROVISIÓN DE EMPLEOS", 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</si>
  <si>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1. Hacer seguimiento a la normatividad para la provisión de empleos.</t>
  </si>
  <si>
    <t>1..Subdirección de Gestión Humana</t>
  </si>
  <si>
    <t>31 Diciembre de 2023</t>
  </si>
  <si>
    <t>C-PM-04</t>
  </si>
  <si>
    <t>Realizar trámites sobre siniestros de elementos.</t>
  </si>
  <si>
    <t xml:space="preserve">Realizar falsos reportes buscando pagos por parte de la aseguradora </t>
  </si>
  <si>
    <t xml:space="preserve">Posibilidad de recibir o solicitar cualquier dádiva o beneficio a nombre propio o de terceros al realizar el tramite sobre siniestros de elementos frente a la aseguradora. </t>
  </si>
  <si>
    <t>1. Aumento de la siniestralidad.
2. Detrimento.
3.Estafa a la aseguradora.
4.Ocultamiento de delitos.</t>
  </si>
  <si>
    <t>1. Intereses personales.
2. Beneficio propio.</t>
  </si>
  <si>
    <t>1. Información manipulable por personal externo para obtener un beneficio personal.
2. Inexistencia de control sobre la información contenida en los estudios, antes de que las Firmas Estructuradoras la radiquen ante la Entidad.
3. Presión por parte de personas con intereses particulares que pueden influenciar a la comunidad para propiciar el cambio del trazado (Intransigencia de comunidades por conflictos sociales, políticos o intereses particulares.)
4. Debilidades en la planificación del desarrollo municipal e instrumentos de planificación y posibles fenómenos de corrupción a nivel municipal.
5. Influencia por parte de particulares para el cambio de trazado en beneficio de propietarios de predios.
6. Influencia por parte de particulares para realizar modificaciones contractuales indebidas. 
7. Presiones políticas para intervenir negativamente en el cambio en el trazado del proyecto, a favor de un tercero de forma indebida, o para beneficio propio.
8. Dadiva, ofrecimiento, promesas</t>
  </si>
  <si>
    <t xml:space="preserve">1. Proceso de GESTIÓN DE RECURSOS </t>
  </si>
  <si>
    <t>1. Subdirección de Gestión Corporativa</t>
  </si>
  <si>
    <t xml:space="preserve">Los funcionarios y contratistas de la Subdirección Corporativa, cuyas funciones y objetos contractuales se relacionen con el reporte de siniestros a las compañías aseguradoras, </t>
  </si>
  <si>
    <t xml:space="preserve">deberán aplicar las actividades y controles contemplados en el Procedimiento "PROD-GA-07 Reclamaciones por Pérdida o Hurto de Bienes", </t>
  </si>
  <si>
    <t>garantizando que dichos reportes se ajusten a la realidad y se cuente con los soportes que reflejen la transparencia del proceso, evitando incurrir en acciones fraudulentas, dejando como evidencia las comunicaciones y registros señalados en el procedimiento mencionado.</t>
  </si>
  <si>
    <t>Los funcionarios y contratistas de la Subdirección Corporativa, cuyas funciones y objetos contractuales se relacionen con el reporte de siniestros a las compañías aseguradoras, deberán aplicar las actividades y controles contemplados en el Procedimiento "PROD-GA-07 Reclamaciones por Pérdida o Hurto de Bienes", garantizando que dichos reportes se ajusten a la realidad y se cuente con los soportes que reflejen la transparencia del proceso, evitando incurrir en acciones fraudulentas, dejando como evidencia las comunicaciones y registros señalados en el procedimiento mencionado.</t>
  </si>
  <si>
    <t>1. Actualizar y realizar seguimiento permanente de la matriz de siniestros de la UAECOB.</t>
  </si>
  <si>
    <t>1..Subdirección de Gestión Corporativa</t>
  </si>
  <si>
    <t>C-PM-05</t>
  </si>
  <si>
    <t>Dar tratamiento a los procesos disciplinarios en contra
de los servidores públicos de la entidad, en el marco de
su competencia.</t>
  </si>
  <si>
    <t>Omitir en favor de teceros, los lineamientos legales y probatorios en los procesos disciplinarios</t>
  </si>
  <si>
    <t>Posibilidad de recibir o solicitar cualquier dádiva o beneficio a nombre propio o de terceros durante el tratamiento de los procesos disciplinarios en contra de los servidores públicos de la entidad, en el marco de su competencia.</t>
  </si>
  <si>
    <t>1. Pérdida de la buena reputación de la entidad.
2. Responsabilidad penal y disciplinaria.
3. Afectación del proceso en todas sus etapas.
4. Pérdida de la capacidad instalada con sus costos.</t>
  </si>
  <si>
    <t>1. Falta de principios éticos del  operador disciplinario</t>
  </si>
  <si>
    <t>1. Proceso EVALUACIÓN Y CONTROL (Asuntos Disciplinarios)</t>
  </si>
  <si>
    <t xml:space="preserve">Los funcionarios y contratistas cuyas funciones y objetos contractuales se relacionen con la gestión de procesos disciplinarios, </t>
  </si>
  <si>
    <t xml:space="preserve">aplicaran en todos los casos, los lineamientos de ley que garanticen el debido poceso y la toma de decisiones objetiva, </t>
  </si>
  <si>
    <t>evitando incurrir en fallos erróneos que vulneren los derechos de los servidores y pongan en riesgo a la Entidad; para ello, se recopilarán como evidencia los registros contemplados en la normatividad vigente.</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</si>
  <si>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</si>
  <si>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 xml:space="preserve">1. Realizar actividades de socializaciòn para la prevención de posibles recibimientos de dádivas para direccionar los procesos.  </t>
  </si>
  <si>
    <t>1..Subdirección de Gestión Corporativa - Control Interno Disciplinarios</t>
  </si>
  <si>
    <t>C-PM-06</t>
  </si>
  <si>
    <t>Acompañar y asesorar la construcción de documentos de
planeación precontractual, contractual, y poscontractual a
todas las áreas de la entidad en los procesos de selección
conforme a lo establecido en el Plan Anual de Adquisiciones,
garantizando la aplicación de las disposiciones legales
aplicables en las diferentes modalidades de selección y
realizar las actividades necesarias para llevar a cabo los
procesos de selección</t>
  </si>
  <si>
    <t>Omitir en favor de teceros, los lineamientos legales en temas de contratación pública</t>
  </si>
  <si>
    <t>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t>
  </si>
  <si>
    <t xml:space="preserve">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
                                                                                                                                  </t>
  </si>
  <si>
    <t>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t>
  </si>
  <si>
    <t>1. Personal externo con intereses cruzados
2. Incumplimiento  por parte  de las fiducias del procedimiento de pago para beneficio de un tercero.</t>
  </si>
  <si>
    <t>Proceso de GESTIÓN JURÍDICA</t>
  </si>
  <si>
    <t>1. Oficina Asesora Jurídica</t>
  </si>
  <si>
    <t xml:space="preserve">Los funcionarios y contratistas cuyas funciones y objetos contractuales se relacionen con la gestión de procesos de contratación pública, </t>
  </si>
  <si>
    <t xml:space="preserve">aplicaran los lineamientos de ley y las siguientes herramientas en cada modalidad de contatación: </t>
  </si>
  <si>
    <t>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</si>
  <si>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cuyas funciones y objetos contractuales se relacionen con la gestión de procesos de contratación pública, aplicaran los lineamientos de ley y las siguientes herramientas en cada modalidad de contatación: 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</si>
  <si>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Sí, pero indirectamente</t>
  </si>
  <si>
    <t>1. Denuncia del abogado.</t>
  </si>
  <si>
    <t>C-PM-07</t>
  </si>
  <si>
    <t>Ejercer la representación judicial y extrajudicial de la entidad
dentro de los términos legales, y emitir la conceptualización
atendiendo a la normatividad vigente y propendiendo por
los intereses de la UAECOB.</t>
  </si>
  <si>
    <t>Omitir en favor de teceros, los lineamientos legales en relación con la defensa jurídica</t>
  </si>
  <si>
    <t>Posibilidad de recibir o solicitar cualquier dádiva o beneficio a nombre propio o de terceros  en el ejercicio de representación judicial y extrajudicial de la entidad y en la emisión de conceptos.</t>
  </si>
  <si>
    <t>Corrupción y soborno</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</si>
  <si>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</si>
  <si>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</si>
  <si>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Conflicto de intereses del solicitante
2. Personal externo con intereses cruzados.
3. Presiones de comunidades, grupos al margen de la ley y/o  presiones políticas.
4. Personal externo con conflicto de intereses en la manipulación de los permisos.</t>
  </si>
  <si>
    <t xml:space="preserve">Los funcionarios y contratistas de la Oficina Asesora Jurídica, cuyas funciones y objetos contractuales se relacionen con la defensa judicial, </t>
  </si>
  <si>
    <t xml:space="preserve">deberán controlar a través del aplicativo-  Sistema de Información de Procesos Judiciales de Bogotá - SIPROJ, los términos de los procesos jurídicos a su cargo, </t>
  </si>
  <si>
    <t>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</si>
  <si>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Los funcionarios y contratistas de la Oficina Asesora Jurídica, cuyas funciones y objetos contractuales se relacionen con la defensa judicial, deberán controlar a través del aplicativo-  Sistema de Información de Procesos Judiciales de Bogotá - SIPROJ, los términos de los procesos jurídicos a su cargo, 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</si>
  <si>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1. Denuncia del abogado frente a los intentos de soborno.
2. Terminación del vinculo laboral o contractual frente a evidencias de soborno.</t>
  </si>
  <si>
    <t>C-PM-08</t>
  </si>
  <si>
    <t>Reconocer los hechos económicos y financieros en la
contabilidad de la entidad</t>
  </si>
  <si>
    <t>Incumplir los requisitos de ley y de procedimiento para favorecer a un tercero, realizando pagos a los contratos que no cuentan con el total de las condiciones</t>
  </si>
  <si>
    <t>Posibilidad de recibir o solicitar cualquier dádiva o beneficio a nombre propio o de terceros al realizar pagos de contratos que no cuentan con el lleno de los requisitos de aprobación.</t>
  </si>
  <si>
    <t>1. Pérdida de la buena reputación de la entidad.
2. Detrimento patrimonial.
2. Responsabilidades penales y administrativas.</t>
  </si>
  <si>
    <t>1. Favor personal.
2. Deficiencia en los mecanismos de seguimiento y control.</t>
  </si>
  <si>
    <t>1. Firmas de Ingeniería, Estructuradores, concesionarios con conflictos de interés
2. Estudios de factibilidad realizados por personal externo a la Entidad que manipule la información para obtener un beneficio personal.
3. Información manipulable por personal externo para obtener un beneficio personal o de algún tercero.
4. Inexistencia de control sobre la información contenida en los estudios, antes de que las Firmas Estructuradoras la radiquen ante la Entidad.
5. Dadiva, ofrecimiento, promesas.
6. Presiones Politicas.
7. Modificaciones normativas.
8. Proponentes con conflictos de interes.</t>
  </si>
  <si>
    <t>1. Proceso de GESTIÓN DE RECURSOS (Financiera)</t>
  </si>
  <si>
    <t xml:space="preserve">Todos los funcionarios y contratistas cuyas funciones y objetos contractuales se relacionen con el pago a los contratos, </t>
  </si>
  <si>
    <t xml:space="preserve">deberán atender estrictamente los lineamientos definidos en el procedimiento "PROD-GF-01 Causación de Cuentas y Contabilización de Pagos", </t>
  </si>
  <si>
    <t>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</si>
  <si>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Todos los funcionarios y contratistas cuyas funciones y objetos contractuales se relacionen con el pago a los contratos, deberán atender estrictamente los lineamientos definidos en el procedimiento "PROD-GF-01 Causación de Cuentas y Contabilización de Pagos", 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</si>
  <si>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Aplicar los controles establecidos en el procedimiento PROD-GF-01 Causación de Cuentas y Contabilización de Pagos, en sus (actividades 2, 6 y 9)</t>
  </si>
  <si>
    <t>1..Subdirección de Gestión Corporativa - Financiera</t>
  </si>
  <si>
    <t>C-PM-09</t>
  </si>
  <si>
    <r>
      <t>Objetivo del proceso:</t>
    </r>
    <r>
      <rPr>
        <sz val="11"/>
        <rFont val="Calibri Light"/>
        <family val="2"/>
      </rPr>
      <t xml:space="preserve"> Gestionar los recursos de la entidad, mediante la adquisición de bienes y servicios, la administración de inventarios y de
infraestructura, la gestión documental y el cuidado del ambiente;
garantizando la ejecución de los recursos financieros, buscando
una eficiente ejecución del gasto público y un óptimo manejo,
control y seguimiento de la disposición y uso de recursos físicos.</t>
    </r>
  </si>
  <si>
    <t>Posibilidad de recibir o solicitar cualquier dádiva o beneficio a nombre propio o de terceros durante los procesos de contratación.</t>
  </si>
  <si>
    <t xml:space="preserve">1. Pérdida de la buena reputación de la entidad.
2. Detrimento patrimonial.
3. Afectación del cumplimiento de las metas de la entidad.
4. Afectación en la prestación de servicios.
5. Procesos disciplinarios, penales y/o fiscales de los órganos de control. </t>
  </si>
  <si>
    <t xml:space="preserve">1. Direccionamiento de contratación y/o vinculación en favor de un tercero
2. Deficiencia en los mecanismos de seguimiento y control que conlleva a que la información contenida en los documentos previos de contratación esté adaptada a particular.
3. La no aplicación de los procedimientos para la contratación </t>
  </si>
  <si>
    <t xml:space="preserve">1. Proceso GESTION DE RECURSOS </t>
  </si>
  <si>
    <t>1. Subdirección Logística</t>
  </si>
  <si>
    <t xml:space="preserve">aplicaran los lineamientos de ley y la verificación de los requisitos habilitantes de carácter técnico en los procesos de contratación, </t>
  </si>
  <si>
    <t>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</si>
  <si>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</si>
  <si>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1. Realizar los análisis de sector en los  procesos de selección de contratación en atención a las normas vigentes</t>
  </si>
  <si>
    <t>C-PM-10</t>
  </si>
  <si>
    <t xml:space="preserve"> Omitir en favor de teceros, los lineamientos legales en temas de contratación pública y aplicación del manual de interventoría</t>
  </si>
  <si>
    <t xml:space="preserve">Incumplimiento de especificaciones técnicas en los procesos de contratación </t>
  </si>
  <si>
    <t xml:space="preserve">1. Incumplimiento  en la satisfacción de las necesidades  de la entidad
2. Detrimento patrimonial
3. Afectación del cumplimiento de las metas de la entidad.
4. Afectación en la prestación de servicios.
5. Sobrecostos para los proyectos.
6. Procesos disciplinarios, penales y/o fiscales de los órganos de control. </t>
  </si>
  <si>
    <t>1. Recibir obras bienes y o servicios que no cumplen con las especificaciones técnicas establecidas por la entidad
2. Sobornos, dádivas.
3. Favor personal.
4. Orden del Superior Jerárquico.</t>
  </si>
  <si>
    <t xml:space="preserve">Los funcionarios y contratistas cuyas funciones y objetos contractuales se relacionen con el recibo de obras, bienes y servicios contratados por la Entidad, </t>
  </si>
  <si>
    <t xml:space="preserve">deberán asegurarse del cumplimiento de los requisitos y especificaciones de la ficha técnica solicitada en el proceso contractual correspondiente, </t>
  </si>
  <si>
    <t>en todos los procesos de contratación, para garantizar el recibo satisfactorio de dichos productos, acorde con las necesidades institucionales. Como evidencia de estas verificaciones se contará con el certificado de cumplimiento debidamente diligenciado.</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</si>
  <si>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en todos los procesos de contratación, para garantizar el recibo satisfactorio de dichos productos, acorde con las necesidades institucionales. Como evidencia de estas verificaciones se contará con el certificado de cumplimiento debidamente diligenciado.</t>
  </si>
  <si>
    <t>1. Diligenciar formato de certificado de cumplimento</t>
  </si>
  <si>
    <r>
      <t xml:space="preserve">Objetivo del proceso: </t>
    </r>
    <r>
      <rPr>
        <sz val="11"/>
        <rFont val="Calibri Light"/>
        <family val="2"/>
      </rPr>
      <t>Desarrollar una cultura organizacional fundamentada en la información, el control y la evaluación, para la toma de decisiones, la mejora continua y el fortalecimiento del Sistema de Control Interno a través de seguimientos y auditorias que permitan generar alertas tempranas que contribuyan con el mejoramiento continuo de la Entidad, y la prevalencia de la justicia, la efectividad del derecho sustantivo, la búsqueda de la verdad material y el
cumplimiento de los derechos y garantías debidos a las personas que en él intervienen.</t>
    </r>
  </si>
  <si>
    <t>No realizar las evaluaciones de ley o establecidas en el plan de auditorías con el fin de favorecer a terceros</t>
  </si>
  <si>
    <t>Posibilidad de recibir o solicitar cualquier dádiva o beneficio a nombre propio o de terceros en el seguimiento y evaluación de los procesos.</t>
  </si>
  <si>
    <t>1. Favorecer a terceros.
2. Materialización de riesgos en los procesos no evaluados.
3. Afectación del cumplimiento de las metas de la entidad.</t>
  </si>
  <si>
    <t>1. Tráfico de influencias.
2. Sobornos, dádivas.
3. Favor personal.
4. Orden del Superior Jerárquico.</t>
  </si>
  <si>
    <t>1. Proceso EVALUACIÓN Y CONTROL (Evaluación independiente)</t>
  </si>
  <si>
    <t>1. Oficina de control Interno</t>
  </si>
  <si>
    <t>El evento puede ocurrir sólo en circunstancias excepcionales (poco comunes o anormales)</t>
  </si>
  <si>
    <t xml:space="preserve">Los funcionarios y contratistas de la Oficina de Control Interno, </t>
  </si>
  <si>
    <t xml:space="preserve">deberán atender durante el ejercicio de sus actividades,  los lineamientos de: la Resolución 152 de 2014, la Resolución No. 663 de 2017 (artículo 1, literal i ), el Procedimiento Auditoria Interna Independiente,  el Estatuto de auditoria, y el Código de Etica del auditor, </t>
  </si>
  <si>
    <t>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</si>
  <si>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Los funcionarios y contratistas de la Oficina de Control Interno, deberán atender durante el ejercicio de sus actividades,  los lineamientos de: la Resolución 152 de 2014, la Resolución No. 663 de 2017 (artículo 1, literal i ), el Procedimiento Auditoria Interna Independiente,  el Estatuto de auditoria, y el Código de Etica del auditor,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</si>
  <si>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1. Presentación del plan anual de auditoria de la vigencia para aprobación en comité de coordinación del sistema de control interno.
2. Presentación avance plan anual de auditoria dos (2) veces al año.
3. Presentación ajustes plan anual, las veces que sean necesarias.</t>
  </si>
  <si>
    <t>Comité de Coordinación del Sistema de Control Interno
Jefe de la Oficina de Control Interno</t>
  </si>
  <si>
    <t>30 de junio 2023
31 de diciembre 2023</t>
  </si>
  <si>
    <t>15 de julio 2023
31 de diciembre 2023</t>
  </si>
  <si>
    <t>REVISÓ</t>
  </si>
  <si>
    <t>Realizar el proceso de vinculación, acompañamiento y desvinculación del servidor público.</t>
  </si>
  <si>
    <t>Posibilidad de realizar la vinculación de un servidor sin que este cumpla con los requisitos legales propios para el empleo, esto con el fin de beneficiarlo.</t>
  </si>
  <si>
    <t>Omisión</t>
  </si>
  <si>
    <t xml:space="preserve"> 1. No verficar los requisitos de estudio y experiencia definidos en el manual de funciones y normatividad vigente a la fecha</t>
  </si>
  <si>
    <t>31 Diciembre de 2024</t>
  </si>
  <si>
    <t>1. Junio de 2024 (Preventivo)  2. Diciembre de 2024 (Preventivo)</t>
  </si>
  <si>
    <t>GE-GA01-FT02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</si>
</sst>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0&quot;#"/>
  </numFmts>
  <fonts count="22" x14ac:knownFonts="1">
    <font>
      <sz val="11"/>
      <color theme="1"/>
      <name val="Calibri"/>
      <family val="2"/>
      <scheme val="minor"/>
    </font>
    <font>
      <sz val="11"/>
      <color theme="1"/>
      <name val="Calibri"/>
      <family val="2"/>
      <scheme val="minor"/>
    </font>
    <font>
      <sz val="10"/>
      <name val="Arial"/>
      <family val="2"/>
    </font>
    <font>
      <b/>
      <sz val="18"/>
      <color theme="1"/>
      <name val="Calibri Light"/>
      <family val="2"/>
    </font>
    <font>
      <sz val="10"/>
      <name val="Calibri Light"/>
      <family val="2"/>
    </font>
    <font>
      <b/>
      <sz val="10"/>
      <name val="Arial"/>
      <family val="2"/>
    </font>
    <font>
      <b/>
      <sz val="11"/>
      <color theme="1"/>
      <name val="Calibri Light"/>
      <family val="2"/>
    </font>
    <font>
      <sz val="11"/>
      <name val="Calibri Light"/>
      <family val="2"/>
    </font>
    <font>
      <b/>
      <sz val="10"/>
      <name val="Calibri Light"/>
      <family val="2"/>
    </font>
    <font>
      <sz val="11"/>
      <color theme="1"/>
      <name val="Calibri Light"/>
      <family val="2"/>
    </font>
    <font>
      <b/>
      <sz val="11"/>
      <name val="Calibri Light"/>
      <family val="2"/>
    </font>
    <font>
      <b/>
      <sz val="12"/>
      <color theme="1"/>
      <name val="Calibri"/>
      <family val="2"/>
      <scheme val="minor"/>
    </font>
    <font>
      <sz val="12"/>
      <color theme="1"/>
      <name val="Calibri Light"/>
      <family val="2"/>
    </font>
    <font>
      <sz val="12"/>
      <color theme="1"/>
      <name val="Calibri"/>
      <family val="2"/>
      <scheme val="minor"/>
    </font>
    <font>
      <sz val="14"/>
      <name val="Calibri Light"/>
      <family val="2"/>
    </font>
    <font>
      <b/>
      <sz val="18"/>
      <color rgb="FFFF0000"/>
      <name val="Calibri Light"/>
      <family val="2"/>
    </font>
    <font>
      <b/>
      <sz val="24"/>
      <name val="Calibri Light"/>
      <family val="2"/>
    </font>
    <font>
      <b/>
      <sz val="18"/>
      <name val="Calibri Light"/>
      <family val="2"/>
    </font>
    <font>
      <sz val="18"/>
      <name val="Calibri Light"/>
      <family val="2"/>
    </font>
    <font>
      <b/>
      <u/>
      <sz val="10"/>
      <name val="Calibri Light"/>
      <family val="2"/>
    </font>
    <font>
      <sz val="11"/>
      <name val="Arial"/>
      <family val="2"/>
    </font>
    <font>
      <u/>
      <sz val="11"/>
      <name val="Calibri Light"/>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AA9A0"/>
        <bgColor indexed="64"/>
      </patternFill>
    </fill>
    <fill>
      <patternFill patternType="solid">
        <fgColor rgb="FFFFFF8F"/>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rgb="FF000000"/>
      </patternFill>
    </fill>
    <fill>
      <patternFill patternType="solid">
        <fgColor rgb="FFFFFFFF"/>
        <bgColor rgb="FF000000"/>
      </patternFill>
    </fill>
    <fill>
      <patternFill patternType="solid">
        <fgColor rgb="FFFFC000"/>
        <bgColor rgb="FF000000"/>
      </patternFill>
    </fill>
    <fill>
      <patternFill patternType="solid">
        <fgColor rgb="FF66FF33"/>
        <bgColor rgb="FF000000"/>
      </patternFill>
    </fill>
    <fill>
      <patternFill patternType="solid">
        <fgColor rgb="FFFEFE85"/>
        <bgColor rgb="FF000000"/>
      </patternFill>
    </fill>
    <fill>
      <patternFill patternType="solid">
        <fgColor rgb="FFFFFD41"/>
        <bgColor rgb="FF000000"/>
      </patternFill>
    </fill>
    <fill>
      <patternFill patternType="solid">
        <fgColor rgb="FFFF2121"/>
        <bgColor rgb="FF000000"/>
      </patternFill>
    </fill>
    <fill>
      <patternFill patternType="solid">
        <fgColor rgb="FFD9D9D9"/>
        <bgColor rgb="FF000000"/>
      </patternFill>
    </fill>
    <fill>
      <patternFill patternType="solid">
        <fgColor rgb="FF92D050"/>
        <bgColor rgb="FF000000"/>
      </patternFill>
    </fill>
    <fill>
      <patternFill patternType="solid">
        <fgColor rgb="FFF2F2F2"/>
        <bgColor rgb="FF000000"/>
      </patternFill>
    </fill>
  </fills>
  <borders count="2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hair">
        <color indexed="64"/>
      </right>
      <top style="hair">
        <color indexed="64"/>
      </top>
      <bottom style="thin">
        <color rgb="FF000000"/>
      </bottom>
      <diagonal/>
    </border>
    <border>
      <left style="hair">
        <color indexed="64"/>
      </left>
      <right style="hair">
        <color indexed="64"/>
      </right>
      <top style="hair">
        <color indexed="64"/>
      </top>
      <bottom style="thin">
        <color rgb="FF000000"/>
      </bottom>
      <diagonal/>
    </border>
    <border>
      <left/>
      <right style="hair">
        <color indexed="64"/>
      </right>
      <top style="hair">
        <color indexed="64"/>
      </top>
      <bottom/>
      <diagonal/>
    </border>
    <border>
      <left/>
      <right/>
      <top style="hair">
        <color indexed="64"/>
      </top>
      <bottom/>
      <diagonal/>
    </border>
    <border>
      <left style="hair">
        <color indexed="64"/>
      </left>
      <right style="hair">
        <color rgb="FF000000"/>
      </right>
      <top style="hair">
        <color indexed="64"/>
      </top>
      <bottom/>
      <diagonal/>
    </border>
    <border>
      <left/>
      <right style="hair">
        <color rgb="FF000000"/>
      </right>
      <top style="hair">
        <color indexed="64"/>
      </top>
      <bottom/>
      <diagonal/>
    </border>
    <border>
      <left/>
      <right style="hair">
        <color indexed="64"/>
      </right>
      <top style="hair">
        <color rgb="FF000000"/>
      </top>
      <bottom/>
      <diagonal/>
    </border>
    <border>
      <left/>
      <right style="hair">
        <color indexed="64"/>
      </right>
      <top style="thin">
        <color indexed="64"/>
      </top>
      <bottom/>
      <diagonal/>
    </border>
    <border>
      <left style="hair">
        <color indexed="64"/>
      </left>
      <right style="hair">
        <color rgb="FF000000"/>
      </right>
      <top style="hair">
        <color rgb="FF000000"/>
      </top>
      <bottom/>
      <diagonal/>
    </border>
    <border>
      <left/>
      <right/>
      <top style="thin">
        <color indexed="64"/>
      </top>
      <bottom/>
      <diagonal/>
    </border>
    <border>
      <left/>
      <right/>
      <top style="hair">
        <color rgb="FF000000"/>
      </top>
      <bottom/>
      <diagonal/>
    </border>
    <border>
      <left/>
      <right style="hair">
        <color indexed="64"/>
      </right>
      <top/>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201">
    <xf numFmtId="0" fontId="0" fillId="0" borderId="0" xfId="0"/>
    <xf numFmtId="0" fontId="3" fillId="0" borderId="0" xfId="2"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2" borderId="0" xfId="3" applyFont="1" applyFill="1" applyAlignment="1" applyProtection="1">
      <alignment horizontal="center" vertical="center" wrapText="1"/>
      <protection locked="0"/>
    </xf>
    <xf numFmtId="0" fontId="4" fillId="2" borderId="0" xfId="0" applyFont="1" applyFill="1" applyAlignment="1">
      <alignment horizontal="center" vertical="center"/>
    </xf>
    <xf numFmtId="0" fontId="4" fillId="0" borderId="0" xfId="0" applyFont="1" applyAlignment="1">
      <alignment horizontal="center" vertical="center"/>
    </xf>
    <xf numFmtId="0" fontId="6" fillId="8" borderId="1" xfId="3" applyFont="1" applyFill="1" applyBorder="1" applyAlignment="1">
      <alignment horizontal="center" vertical="center" wrapText="1"/>
    </xf>
    <xf numFmtId="0" fontId="6" fillId="10" borderId="1" xfId="3" applyFont="1" applyFill="1" applyBorder="1" applyAlignment="1">
      <alignment horizontal="center" vertical="center" wrapText="1"/>
    </xf>
    <xf numFmtId="0" fontId="6" fillId="11" borderId="1" xfId="3" applyFont="1" applyFill="1" applyBorder="1" applyAlignment="1">
      <alignment horizontal="center" vertical="center" wrapText="1"/>
    </xf>
    <xf numFmtId="0" fontId="6" fillId="12" borderId="1" xfId="3" applyFont="1" applyFill="1" applyBorder="1" applyAlignment="1">
      <alignment horizontal="center" vertical="center" wrapText="1"/>
    </xf>
    <xf numFmtId="0" fontId="6" fillId="13" borderId="1" xfId="3" applyFont="1" applyFill="1" applyBorder="1" applyAlignment="1">
      <alignment horizontal="center" vertical="center" wrapText="1"/>
    </xf>
    <xf numFmtId="0" fontId="6" fillId="14" borderId="1" xfId="3" applyFont="1" applyFill="1" applyBorder="1" applyAlignment="1">
      <alignment horizontal="center" vertical="center" wrapText="1"/>
    </xf>
    <xf numFmtId="0" fontId="6" fillId="16" borderId="1" xfId="3"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1" fontId="7" fillId="2" borderId="2" xfId="0" applyNumberFormat="1" applyFont="1" applyFill="1" applyBorder="1" applyAlignment="1" applyProtection="1">
      <alignment horizontal="center" vertical="center" wrapText="1"/>
      <protection locked="0"/>
    </xf>
    <xf numFmtId="9" fontId="7" fillId="2" borderId="2" xfId="1" applyFont="1" applyFill="1" applyBorder="1" applyAlignment="1" applyProtection="1">
      <alignment horizontal="center" vertical="center" wrapText="1"/>
      <protection hidden="1"/>
    </xf>
    <xf numFmtId="9" fontId="7" fillId="2" borderId="1" xfId="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7" fillId="2" borderId="6" xfId="0" applyNumberFormat="1" applyFont="1" applyFill="1" applyBorder="1" applyAlignment="1" applyProtection="1">
      <alignment horizontal="center" vertical="center" wrapText="1"/>
      <protection locked="0"/>
    </xf>
    <xf numFmtId="9" fontId="7" fillId="2" borderId="6" xfId="1" applyFont="1" applyFill="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6" fillId="4"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2" fillId="2" borderId="0" xfId="0" applyFont="1" applyFill="1" applyAlignment="1">
      <alignment horizontal="center" vertical="center"/>
    </xf>
    <xf numFmtId="0" fontId="5" fillId="2" borderId="0" xfId="0" applyFont="1" applyFill="1" applyAlignment="1" applyProtection="1">
      <alignment horizontal="center" vertical="center"/>
      <protection locked="0"/>
    </xf>
    <xf numFmtId="0" fontId="0" fillId="0" borderId="0" xfId="0" applyAlignment="1">
      <alignment horizontal="center" vertical="center"/>
    </xf>
    <xf numFmtId="0" fontId="14" fillId="2" borderId="0" xfId="0" applyFont="1" applyFill="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2" borderId="1" xfId="0"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5" fillId="0" borderId="0" xfId="0" applyFont="1" applyAlignment="1" applyProtection="1">
      <alignment horizontal="center" vertical="center"/>
      <protection locked="0"/>
    </xf>
    <xf numFmtId="0" fontId="3" fillId="2" borderId="0" xfId="2"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2" fillId="4" borderId="2" xfId="0"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4" xfId="3" applyFont="1" applyFill="1" applyBorder="1" applyAlignment="1">
      <alignment horizontal="center" vertical="center" wrapText="1"/>
    </xf>
    <xf numFmtId="0" fontId="6" fillId="4" borderId="5" xfId="3" applyFont="1" applyFill="1" applyBorder="1" applyAlignment="1">
      <alignment horizontal="center" vertical="center" wrapText="1"/>
    </xf>
    <xf numFmtId="0" fontId="2" fillId="4" borderId="6" xfId="0" applyFont="1" applyFill="1" applyBorder="1" applyAlignment="1">
      <alignment horizontal="center" vertical="center"/>
    </xf>
    <xf numFmtId="0" fontId="6" fillId="4" borderId="6" xfId="3" applyFont="1" applyFill="1" applyBorder="1" applyAlignment="1">
      <alignment horizontal="center" vertical="center" wrapText="1"/>
    </xf>
    <xf numFmtId="0" fontId="10" fillId="18" borderId="1" xfId="3" applyFont="1" applyFill="1" applyBorder="1" applyAlignment="1">
      <alignment horizontal="center" vertical="center" wrapText="1"/>
    </xf>
    <xf numFmtId="0" fontId="10" fillId="7" borderId="1" xfId="3" applyFont="1" applyFill="1" applyBorder="1" applyAlignment="1">
      <alignment horizontal="center" vertical="center" wrapText="1"/>
    </xf>
    <xf numFmtId="0" fontId="10" fillId="7" borderId="2" xfId="3" applyFont="1" applyFill="1" applyBorder="1" applyAlignment="1">
      <alignment horizontal="center" vertical="center" wrapText="1"/>
    </xf>
    <xf numFmtId="0" fontId="10" fillId="19" borderId="2"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0" borderId="0" xfId="3" applyFont="1" applyAlignment="1">
      <alignment horizontal="center" vertical="center" wrapText="1"/>
    </xf>
    <xf numFmtId="0" fontId="7" fillId="10" borderId="1" xfId="3" applyFont="1" applyFill="1" applyBorder="1" applyAlignment="1">
      <alignment horizontal="center" vertical="center" wrapText="1"/>
    </xf>
    <xf numFmtId="0" fontId="10" fillId="10" borderId="1" xfId="3" applyFont="1" applyFill="1" applyBorder="1" applyAlignment="1">
      <alignment horizontal="center" vertical="center" wrapText="1"/>
    </xf>
    <xf numFmtId="0" fontId="7" fillId="14" borderId="1" xfId="3" applyFont="1" applyFill="1" applyBorder="1" applyAlignment="1">
      <alignment horizontal="center" vertical="center" wrapText="1"/>
    </xf>
    <xf numFmtId="0" fontId="10" fillId="14" borderId="1" xfId="3" applyFont="1" applyFill="1" applyBorder="1" applyAlignment="1">
      <alignment horizontal="center" vertical="center" wrapText="1"/>
    </xf>
    <xf numFmtId="0" fontId="10" fillId="5" borderId="1" xfId="3" applyFont="1" applyFill="1" applyBorder="1" applyAlignment="1">
      <alignment horizontal="center" vertical="center" wrapText="1"/>
    </xf>
    <xf numFmtId="0" fontId="10" fillId="15" borderId="1" xfId="3" applyFont="1" applyFill="1" applyBorder="1" applyAlignment="1">
      <alignment horizontal="center" vertical="center" wrapText="1"/>
    </xf>
    <xf numFmtId="0" fontId="4" fillId="17" borderId="1" xfId="3" applyFont="1" applyFill="1" applyBorder="1" applyAlignment="1">
      <alignment horizontal="center" vertical="center" wrapText="1"/>
    </xf>
    <xf numFmtId="0" fontId="4" fillId="20" borderId="1" xfId="3" applyFont="1" applyFill="1" applyBorder="1" applyAlignment="1">
      <alignment horizontal="center" vertical="center" wrapText="1"/>
    </xf>
    <xf numFmtId="0" fontId="4" fillId="21" borderId="1" xfId="3" applyFont="1" applyFill="1" applyBorder="1" applyAlignment="1">
      <alignment horizontal="center" vertical="center" wrapText="1"/>
    </xf>
    <xf numFmtId="0" fontId="8" fillId="20" borderId="1" xfId="3" applyFont="1" applyFill="1" applyBorder="1" applyAlignment="1">
      <alignment horizontal="center" vertical="center" wrapText="1"/>
    </xf>
    <xf numFmtId="0" fontId="8" fillId="6" borderId="2" xfId="3" applyFont="1" applyFill="1" applyBorder="1" applyAlignment="1">
      <alignment horizontal="center" vertical="center" wrapText="1"/>
    </xf>
    <xf numFmtId="0" fontId="8" fillId="9" borderId="1" xfId="3" applyFont="1" applyFill="1" applyBorder="1" applyAlignment="1">
      <alignment horizontal="center" vertical="center" wrapText="1"/>
    </xf>
    <xf numFmtId="0" fontId="8" fillId="11" borderId="1" xfId="3" applyFont="1" applyFill="1" applyBorder="1" applyAlignment="1">
      <alignment horizontal="center" vertical="center" wrapText="1"/>
    </xf>
    <xf numFmtId="0" fontId="2" fillId="0" borderId="0" xfId="0" applyFont="1" applyAlignment="1">
      <alignment horizontal="center" vertical="center"/>
    </xf>
    <xf numFmtId="0" fontId="6" fillId="6" borderId="1" xfId="3" applyFont="1" applyFill="1" applyBorder="1" applyAlignment="1">
      <alignment horizontal="center" vertical="center" wrapText="1"/>
    </xf>
    <xf numFmtId="0" fontId="7" fillId="2" borderId="0" xfId="0" applyFont="1" applyFill="1" applyAlignment="1">
      <alignment horizontal="center" vertical="center"/>
    </xf>
    <xf numFmtId="0" fontId="10" fillId="2" borderId="2" xfId="0" applyFont="1" applyFill="1" applyBorder="1" applyAlignment="1" applyProtection="1">
      <alignment horizontal="center" vertical="center" wrapText="1"/>
      <protection hidden="1"/>
    </xf>
    <xf numFmtId="0" fontId="7" fillId="23" borderId="14" xfId="0" applyFont="1" applyFill="1" applyBorder="1" applyAlignment="1">
      <alignment horizontal="center" vertical="center" wrapText="1"/>
    </xf>
    <xf numFmtId="0" fontId="4" fillId="23" borderId="14"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23" borderId="7" xfId="0" applyFont="1" applyFill="1" applyBorder="1" applyAlignment="1">
      <alignment horizontal="center" vertical="center" wrapText="1"/>
    </xf>
    <xf numFmtId="0" fontId="20" fillId="0" borderId="1" xfId="0" applyFont="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7" fillId="23"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3" borderId="7" xfId="0" applyFont="1" applyFill="1" applyBorder="1" applyAlignment="1">
      <alignment horizontal="center" vertical="center" wrapText="1"/>
    </xf>
    <xf numFmtId="0" fontId="20"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10" fillId="0" borderId="14" xfId="0" applyFont="1" applyBorder="1" applyAlignment="1">
      <alignment horizontal="center" vertical="center"/>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7" fillId="25" borderId="2" xfId="0" applyFont="1" applyFill="1" applyBorder="1" applyAlignment="1">
      <alignment horizontal="center" vertical="center" wrapText="1"/>
    </xf>
    <xf numFmtId="0" fontId="7" fillId="26" borderId="2" xfId="0" applyFont="1" applyFill="1" applyBorder="1" applyAlignment="1">
      <alignment horizontal="center" vertical="center" wrapText="1"/>
    </xf>
    <xf numFmtId="0" fontId="10" fillId="27" borderId="2" xfId="0" applyFont="1" applyFill="1" applyBorder="1" applyAlignment="1">
      <alignment horizontal="center" vertical="center" wrapText="1"/>
    </xf>
    <xf numFmtId="0" fontId="7" fillId="23" borderId="2" xfId="0" applyFont="1" applyFill="1" applyBorder="1" applyAlignment="1">
      <alignment horizontal="center" vertical="center"/>
    </xf>
    <xf numFmtId="0" fontId="7" fillId="22" borderId="16" xfId="0" applyFont="1" applyFill="1" applyBorder="1" applyAlignment="1">
      <alignment horizontal="center" vertical="center" wrapText="1"/>
    </xf>
    <xf numFmtId="0" fontId="7" fillId="22" borderId="17" xfId="0" applyFont="1" applyFill="1" applyBorder="1" applyAlignment="1">
      <alignment horizontal="center" vertical="center" wrapText="1"/>
    </xf>
    <xf numFmtId="0" fontId="7" fillId="23" borderId="0" xfId="0" applyFont="1" applyFill="1" applyAlignment="1">
      <alignment horizontal="center" vertical="center" wrapText="1"/>
    </xf>
    <xf numFmtId="0" fontId="9" fillId="28" borderId="2" xfId="0" applyFont="1" applyFill="1" applyBorder="1" applyAlignment="1">
      <alignment horizontal="center" vertical="center" wrapText="1"/>
    </xf>
    <xf numFmtId="0" fontId="6" fillId="28" borderId="2" xfId="0" applyFont="1" applyFill="1" applyBorder="1" applyAlignment="1">
      <alignment horizontal="center" vertical="center" wrapText="1"/>
    </xf>
    <xf numFmtId="0" fontId="7" fillId="29" borderId="7" xfId="0" applyFont="1" applyFill="1" applyBorder="1" applyAlignment="1">
      <alignment horizontal="center" vertical="center" wrapText="1"/>
    </xf>
    <xf numFmtId="0" fontId="7" fillId="30" borderId="2" xfId="0" applyFont="1" applyFill="1" applyBorder="1" applyAlignment="1">
      <alignment horizontal="center" vertical="center" wrapText="1"/>
    </xf>
    <xf numFmtId="0" fontId="7" fillId="2" borderId="0" xfId="0" applyFont="1" applyFill="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2" borderId="8" xfId="0" applyFont="1" applyFill="1" applyBorder="1" applyAlignment="1">
      <alignment horizontal="center" vertical="center" wrapText="1"/>
    </xf>
    <xf numFmtId="0" fontId="7" fillId="22" borderId="9"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7" fillId="23" borderId="5" xfId="0" applyFont="1" applyFill="1" applyBorder="1" applyAlignment="1">
      <alignment horizontal="center" vertical="center" wrapText="1"/>
    </xf>
    <xf numFmtId="0" fontId="4" fillId="23" borderId="5" xfId="0" applyFont="1" applyFill="1" applyBorder="1" applyAlignment="1">
      <alignment horizontal="center" vertical="center" wrapText="1"/>
    </xf>
    <xf numFmtId="0" fontId="4" fillId="23" borderId="19" xfId="0" applyFont="1" applyFill="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30" borderId="5" xfId="0" applyFont="1" applyFill="1" applyBorder="1" applyAlignment="1">
      <alignment horizontal="center" vertical="center" wrapText="1"/>
    </xf>
    <xf numFmtId="0" fontId="7" fillId="26"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0" fillId="0" borderId="6" xfId="0" applyBorder="1" applyAlignment="1" applyProtection="1">
      <alignment horizontal="center" vertical="center" wrapText="1"/>
      <protection locked="0"/>
    </xf>
    <xf numFmtId="0" fontId="7" fillId="22" borderId="20" xfId="0" applyFont="1" applyFill="1" applyBorder="1" applyAlignment="1">
      <alignment horizontal="center" vertical="center" wrapText="1"/>
    </xf>
    <xf numFmtId="0" fontId="7" fillId="23" borderId="10"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4" borderId="10" xfId="0" applyFont="1" applyFill="1" applyBorder="1" applyAlignment="1">
      <alignment horizontal="center" vertical="center" wrapText="1"/>
    </xf>
    <xf numFmtId="0" fontId="9" fillId="28" borderId="10" xfId="0" applyFont="1" applyFill="1" applyBorder="1" applyAlignment="1">
      <alignment horizontal="center" vertical="center" wrapText="1"/>
    </xf>
    <xf numFmtId="0" fontId="6" fillId="28" borderId="21" xfId="0" applyFont="1" applyFill="1" applyBorder="1" applyAlignment="1">
      <alignment horizontal="center" vertical="center" wrapText="1"/>
    </xf>
    <xf numFmtId="0" fontId="7" fillId="29" borderId="5" xfId="0" applyFont="1" applyFill="1" applyBorder="1" applyAlignment="1">
      <alignment horizontal="center" vertical="center" wrapText="1"/>
    </xf>
    <xf numFmtId="0" fontId="7" fillId="22" borderId="22" xfId="0" applyFont="1" applyFill="1" applyBorder="1" applyAlignment="1">
      <alignment horizontal="center" vertical="center" wrapText="1"/>
    </xf>
    <xf numFmtId="0" fontId="0" fillId="0" borderId="1" xfId="0" applyBorder="1" applyAlignment="1">
      <alignment horizontal="center" vertical="center"/>
    </xf>
    <xf numFmtId="0" fontId="7" fillId="23" borderId="6" xfId="0" applyFont="1" applyFill="1" applyBorder="1" applyAlignment="1">
      <alignment horizontal="center" vertical="center" wrapText="1"/>
    </xf>
    <xf numFmtId="0" fontId="7" fillId="23" borderId="23" xfId="0" applyFont="1" applyFill="1" applyBorder="1" applyAlignment="1">
      <alignment horizontal="center" vertical="center" wrapText="1"/>
    </xf>
    <xf numFmtId="0" fontId="7" fillId="26" borderId="6" xfId="0" applyFont="1" applyFill="1" applyBorder="1" applyAlignment="1">
      <alignment horizontal="center" vertical="center" wrapText="1"/>
    </xf>
    <xf numFmtId="0" fontId="9" fillId="28" borderId="6" xfId="0" applyFont="1" applyFill="1" applyBorder="1" applyAlignment="1">
      <alignment horizontal="center" vertical="center" wrapText="1"/>
    </xf>
    <xf numFmtId="0" fontId="6" fillId="28" borderId="6"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20" fillId="23" borderId="5" xfId="0" applyFont="1" applyFill="1" applyBorder="1" applyAlignment="1">
      <alignment horizontal="center" vertical="center" wrapText="1"/>
    </xf>
    <xf numFmtId="0" fontId="7" fillId="23" borderId="14" xfId="0" applyFont="1" applyFill="1" applyBorder="1" applyAlignment="1">
      <alignment horizontal="center" vertical="center"/>
    </xf>
    <xf numFmtId="0" fontId="21" fillId="22" borderId="8" xfId="0" applyFont="1" applyFill="1" applyBorder="1" applyAlignment="1">
      <alignment horizontal="center" vertical="center" wrapText="1"/>
    </xf>
    <xf numFmtId="0" fontId="2" fillId="2" borderId="15" xfId="0" applyFont="1" applyFill="1" applyBorder="1" applyAlignment="1" applyProtection="1">
      <alignment horizontal="center" vertical="center"/>
      <protection locked="0"/>
    </xf>
    <xf numFmtId="0" fontId="0" fillId="0" borderId="15" xfId="0" applyBorder="1" applyAlignment="1">
      <alignment horizontal="center" vertical="center"/>
    </xf>
    <xf numFmtId="0" fontId="2" fillId="2" borderId="15" xfId="0" applyFont="1" applyFill="1" applyBorder="1" applyAlignment="1">
      <alignment horizontal="center" vertical="center"/>
    </xf>
    <xf numFmtId="0" fontId="21" fillId="22" borderId="24" xfId="0" applyFont="1" applyFill="1" applyBorder="1" applyAlignment="1">
      <alignment horizontal="center" vertical="center" wrapText="1"/>
    </xf>
    <xf numFmtId="0" fontId="7" fillId="22" borderId="25" xfId="0" applyFont="1" applyFill="1" applyBorder="1" applyAlignment="1">
      <alignment horizontal="center" vertical="center" wrapText="1"/>
    </xf>
    <xf numFmtId="0" fontId="7" fillId="22" borderId="26" xfId="0" applyFont="1" applyFill="1" applyBorder="1" applyAlignment="1">
      <alignment horizontal="center" vertical="center" wrapText="1"/>
    </xf>
    <xf numFmtId="0" fontId="0" fillId="0" borderId="13" xfId="0" applyBorder="1" applyAlignment="1">
      <alignment horizontal="center" vertical="center"/>
    </xf>
    <xf numFmtId="0" fontId="4" fillId="23" borderId="12" xfId="0" applyFont="1" applyFill="1" applyBorder="1" applyAlignment="1">
      <alignment horizontal="center" vertical="center" wrapText="1"/>
    </xf>
    <xf numFmtId="0" fontId="16" fillId="17" borderId="1" xfId="0" applyFont="1" applyFill="1" applyBorder="1" applyAlignment="1">
      <alignment horizontal="center" vertical="center"/>
    </xf>
    <xf numFmtId="0" fontId="17" fillId="0" borderId="1" xfId="0" applyFont="1" applyBorder="1" applyAlignment="1">
      <alignment horizontal="center" vertical="center"/>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164" fontId="17" fillId="2" borderId="3" xfId="0" applyNumberFormat="1" applyFont="1" applyFill="1" applyBorder="1" applyAlignment="1" applyProtection="1">
      <alignment horizontal="center" vertical="center"/>
      <protection locked="0"/>
    </xf>
    <xf numFmtId="164" fontId="17" fillId="2" borderId="4" xfId="0" applyNumberFormat="1" applyFont="1" applyFill="1" applyBorder="1" applyAlignment="1" applyProtection="1">
      <alignment horizontal="center" vertical="center"/>
      <protection locked="0"/>
    </xf>
    <xf numFmtId="164" fontId="18" fillId="2" borderId="4" xfId="0" applyNumberFormat="1" applyFont="1" applyFill="1" applyBorder="1" applyAlignment="1" applyProtection="1">
      <alignment horizontal="center" vertical="center"/>
      <protection locked="0"/>
    </xf>
    <xf numFmtId="164" fontId="18" fillId="2" borderId="5" xfId="0" applyNumberFormat="1" applyFont="1" applyFill="1" applyBorder="1" applyAlignment="1" applyProtection="1">
      <alignment horizontal="center" vertical="center"/>
      <protection locked="0"/>
    </xf>
    <xf numFmtId="14" fontId="18" fillId="2" borderId="3" xfId="0" applyNumberFormat="1" applyFont="1" applyFill="1" applyBorder="1" applyAlignment="1" applyProtection="1">
      <alignment horizontal="center" vertical="center"/>
      <protection locked="0"/>
    </xf>
    <xf numFmtId="14" fontId="18" fillId="2" borderId="4" xfId="0" applyNumberFormat="1" applyFont="1" applyFill="1" applyBorder="1" applyAlignment="1" applyProtection="1">
      <alignment horizontal="center" vertical="center"/>
      <protection locked="0"/>
    </xf>
    <xf numFmtId="14" fontId="18" fillId="2" borderId="5" xfId="0" applyNumberFormat="1" applyFont="1" applyFill="1" applyBorder="1" applyAlignment="1" applyProtection="1">
      <alignment horizontal="center" vertical="center"/>
      <protection locked="0"/>
    </xf>
    <xf numFmtId="0" fontId="3" fillId="3" borderId="1"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3" fillId="0" borderId="1"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0" fontId="3" fillId="0" borderId="4" xfId="2" applyFont="1" applyBorder="1" applyAlignment="1" applyProtection="1">
      <alignment horizontal="center" vertical="center" wrapText="1"/>
      <protection locked="0"/>
    </xf>
    <xf numFmtId="0" fontId="3" fillId="0" borderId="5" xfId="2" applyFont="1" applyBorder="1" applyAlignment="1" applyProtection="1">
      <alignment horizontal="center" vertical="center" wrapText="1"/>
      <protection locked="0"/>
    </xf>
    <xf numFmtId="0" fontId="6" fillId="4" borderId="1" xfId="3"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4" xfId="3" applyFont="1" applyFill="1" applyBorder="1" applyAlignment="1">
      <alignment horizontal="center" vertical="center" wrapText="1"/>
    </xf>
    <xf numFmtId="0" fontId="6" fillId="4" borderId="5" xfId="3"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0" borderId="1"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1" fillId="17" borderId="1" xfId="0" applyFont="1" applyFill="1" applyBorder="1" applyAlignment="1">
      <alignment horizontal="center" vertical="center" wrapText="1"/>
    </xf>
  </cellXfs>
  <cellStyles count="4">
    <cellStyle name="Normal" xfId="0" builtinId="0"/>
    <cellStyle name="Normal 3" xfId="3" xr:uid="{00000000-0005-0000-0000-000001000000}"/>
    <cellStyle name="Normal 4" xfId="2" xr:uid="{00000000-0005-0000-0000-000002000000}"/>
    <cellStyle name="Porcentaj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26"/>
  <sheetViews>
    <sheetView tabSelected="1" topLeftCell="A9" zoomScale="80" zoomScaleNormal="80" workbookViewId="0">
      <selection activeCell="A14" sqref="A14"/>
    </sheetView>
  </sheetViews>
  <sheetFormatPr baseColWidth="10" defaultColWidth="10.85546875" defaultRowHeight="15" x14ac:dyDescent="0.25"/>
  <cols>
    <col min="1" max="1" width="10.85546875" style="39"/>
    <col min="2" max="11" width="27.42578125" style="7" customWidth="1"/>
    <col min="12" max="12" width="43.85546875" style="7" customWidth="1"/>
    <col min="13" max="19" width="27.42578125" style="7" customWidth="1"/>
    <col min="20" max="24" width="10.85546875" style="7"/>
    <col min="25" max="25" width="25.28515625" style="7" customWidth="1"/>
    <col min="26" max="30" width="10.85546875" style="7"/>
    <col min="31" max="31" width="10.85546875" style="9"/>
    <col min="32" max="32" width="10.85546875" style="7"/>
    <col min="33" max="33" width="10.85546875" style="9"/>
    <col min="34" max="34" width="10.85546875" style="7"/>
    <col min="35" max="35" width="10.85546875" style="39"/>
    <col min="36" max="38" width="10.85546875" style="7"/>
    <col min="39" max="39" width="10.85546875" style="40"/>
    <col min="40" max="40" width="10.85546875" style="7"/>
    <col min="41" max="41" width="10.85546875" style="40"/>
    <col min="42" max="42" width="10.85546875" style="7"/>
    <col min="43" max="43" width="10.85546875" style="40"/>
    <col min="44" max="53" width="10.85546875" style="7"/>
    <col min="54" max="54" width="10.85546875" style="3"/>
    <col min="55" max="60" width="10.85546875" style="7"/>
    <col min="61" max="61" width="10.85546875" style="41"/>
    <col min="62" max="78" width="10.85546875" style="7"/>
    <col min="79" max="79" width="10.85546875" style="39"/>
    <col min="80" max="85" width="10.85546875" style="7"/>
    <col min="86" max="16384" width="10.85546875" style="39"/>
  </cols>
  <sheetData>
    <row r="1" spans="1:85" x14ac:dyDescent="0.25">
      <c r="AE1" s="6"/>
      <c r="AG1" s="6"/>
      <c r="AI1" s="7"/>
    </row>
    <row r="2" spans="1:85" ht="31.5" x14ac:dyDescent="0.25">
      <c r="A2" s="42"/>
      <c r="B2" s="43"/>
      <c r="D2" s="159" t="s">
        <v>59</v>
      </c>
      <c r="E2" s="159"/>
      <c r="F2" s="159"/>
      <c r="G2" s="159"/>
      <c r="H2" s="159"/>
      <c r="I2" s="159"/>
      <c r="J2" s="159"/>
      <c r="K2" s="159"/>
      <c r="L2" s="159"/>
      <c r="M2" s="159"/>
      <c r="N2" s="159"/>
      <c r="O2" s="159"/>
      <c r="P2" s="159"/>
      <c r="Q2" s="159"/>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39"/>
      <c r="BJ2" s="39"/>
      <c r="BK2" s="39"/>
      <c r="BL2" s="39"/>
      <c r="BM2" s="39"/>
      <c r="BN2" s="39"/>
      <c r="BO2" s="39"/>
      <c r="BP2" s="39"/>
      <c r="BQ2" s="39"/>
      <c r="BR2" s="39"/>
      <c r="BS2" s="39"/>
      <c r="BT2" s="39"/>
      <c r="BU2" s="39"/>
      <c r="BV2" s="39"/>
      <c r="BW2" s="39"/>
      <c r="BX2" s="39"/>
      <c r="BY2" s="39"/>
      <c r="BZ2" s="39"/>
      <c r="CB2" s="39"/>
      <c r="CC2" s="39"/>
      <c r="CD2" s="39"/>
      <c r="CE2" s="39"/>
      <c r="CF2" s="39"/>
      <c r="CG2" s="39"/>
    </row>
    <row r="3" spans="1:85" ht="23.25" x14ac:dyDescent="0.25">
      <c r="A3" s="42"/>
      <c r="B3" s="43"/>
      <c r="C3" s="44"/>
      <c r="D3" s="160"/>
      <c r="E3" s="160"/>
      <c r="F3" s="160"/>
      <c r="G3" s="160"/>
      <c r="H3" s="160"/>
      <c r="I3" s="160"/>
      <c r="J3" s="160"/>
      <c r="K3" s="160"/>
      <c r="L3" s="160"/>
      <c r="M3" s="160"/>
      <c r="N3" s="160"/>
      <c r="O3" s="160"/>
      <c r="P3" s="160"/>
      <c r="Q3" s="160"/>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39"/>
      <c r="BJ3" s="39"/>
      <c r="BK3" s="39"/>
      <c r="BL3" s="39"/>
      <c r="BM3" s="39"/>
      <c r="BN3" s="39"/>
      <c r="BO3" s="39"/>
      <c r="BP3" s="39"/>
      <c r="BQ3" s="39"/>
      <c r="BR3" s="39"/>
      <c r="BS3" s="39"/>
      <c r="BT3" s="39"/>
      <c r="BU3" s="39"/>
      <c r="BV3" s="39"/>
      <c r="BW3" s="39"/>
      <c r="BX3" s="39"/>
      <c r="BY3" s="39"/>
      <c r="BZ3" s="39"/>
      <c r="CB3" s="39"/>
      <c r="CC3" s="39"/>
      <c r="CD3" s="39"/>
      <c r="CE3" s="39"/>
      <c r="CF3" s="39"/>
      <c r="CG3" s="39"/>
    </row>
    <row r="4" spans="1:85" ht="23.25" x14ac:dyDescent="0.25">
      <c r="A4" s="42"/>
      <c r="B4" s="43"/>
      <c r="C4" s="44"/>
      <c r="D4" s="161" t="s">
        <v>60</v>
      </c>
      <c r="E4" s="162"/>
      <c r="F4" s="163" t="s">
        <v>266</v>
      </c>
      <c r="G4" s="164"/>
      <c r="H4" s="165"/>
      <c r="I4" s="166" t="s">
        <v>61</v>
      </c>
      <c r="J4" s="167"/>
      <c r="K4" s="167"/>
      <c r="L4" s="168">
        <v>3</v>
      </c>
      <c r="M4" s="169"/>
      <c r="N4" s="45" t="s">
        <v>62</v>
      </c>
      <c r="O4" s="170">
        <v>45688</v>
      </c>
      <c r="P4" s="171"/>
      <c r="Q4" s="172"/>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39"/>
      <c r="BJ4" s="39"/>
      <c r="BK4" s="39"/>
      <c r="BL4" s="39"/>
      <c r="BM4" s="39"/>
      <c r="BN4" s="39"/>
      <c r="BO4" s="39"/>
      <c r="BP4" s="39"/>
      <c r="BQ4" s="39"/>
      <c r="BR4" s="39"/>
      <c r="BS4" s="39"/>
      <c r="BT4" s="39"/>
      <c r="BU4" s="39"/>
      <c r="BV4" s="39"/>
      <c r="BW4" s="39"/>
      <c r="BX4" s="39"/>
      <c r="BY4" s="39"/>
      <c r="BZ4" s="39"/>
      <c r="CB4" s="39"/>
      <c r="CC4" s="39"/>
      <c r="CD4" s="39"/>
      <c r="CE4" s="39"/>
      <c r="CF4" s="39"/>
      <c r="CG4" s="39"/>
    </row>
    <row r="5" spans="1:85" ht="15" customHeight="1" x14ac:dyDescent="0.25">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F5" s="39"/>
      <c r="AH5" s="39"/>
      <c r="AJ5" s="39"/>
      <c r="AK5" s="39"/>
      <c r="AL5" s="39"/>
      <c r="AM5" s="46"/>
      <c r="AN5" s="39"/>
      <c r="AO5" s="46"/>
      <c r="AP5" s="39"/>
      <c r="AQ5" s="46"/>
      <c r="AR5" s="39"/>
      <c r="AS5" s="39"/>
      <c r="AT5" s="39"/>
      <c r="AU5" s="39"/>
      <c r="AV5" s="39"/>
      <c r="AW5" s="39"/>
      <c r="AX5" s="39"/>
      <c r="AY5" s="39"/>
      <c r="AZ5" s="39"/>
      <c r="BA5" s="39"/>
      <c r="BB5" s="41"/>
      <c r="BC5" s="39"/>
      <c r="BD5" s="39"/>
      <c r="BE5" s="39"/>
      <c r="BF5" s="39"/>
      <c r="BG5" s="39"/>
      <c r="BH5" s="39"/>
      <c r="BJ5" s="39"/>
      <c r="BK5" s="39"/>
      <c r="BL5" s="39"/>
      <c r="BM5" s="39"/>
      <c r="BN5" s="39"/>
      <c r="BO5" s="39"/>
      <c r="BP5" s="39"/>
      <c r="BQ5" s="39"/>
      <c r="BR5" s="39"/>
      <c r="BS5" s="39"/>
      <c r="BT5" s="39"/>
      <c r="BU5" s="39"/>
      <c r="BV5" s="39"/>
      <c r="BW5" s="39"/>
      <c r="BX5" s="39"/>
      <c r="BY5" s="39"/>
      <c r="BZ5" s="39"/>
      <c r="CB5" s="39"/>
      <c r="CC5" s="39"/>
      <c r="CD5" s="39"/>
      <c r="CE5" s="39"/>
      <c r="CF5" s="39"/>
      <c r="CG5" s="39"/>
    </row>
    <row r="6" spans="1:85" s="2" customFormat="1" ht="23.25" x14ac:dyDescent="0.25">
      <c r="A6" s="7"/>
      <c r="B6" s="7"/>
      <c r="H6" s="3"/>
      <c r="I6" s="3"/>
      <c r="J6" s="3"/>
      <c r="K6" s="3"/>
      <c r="L6" s="3"/>
      <c r="M6" s="3"/>
      <c r="N6" s="3"/>
      <c r="O6" s="3"/>
      <c r="P6" s="3"/>
      <c r="Q6" s="3"/>
      <c r="R6" s="1"/>
      <c r="S6" s="1"/>
      <c r="T6" s="1"/>
      <c r="U6" s="1"/>
      <c r="V6" s="1"/>
      <c r="AD6" s="3"/>
      <c r="AE6" s="4"/>
      <c r="AF6" s="3"/>
      <c r="AG6" s="4"/>
      <c r="AJ6" s="3"/>
      <c r="AM6" s="47"/>
      <c r="AO6" s="47"/>
      <c r="AQ6" s="47"/>
      <c r="AY6" s="1"/>
      <c r="BB6" s="3"/>
      <c r="BI6" s="3"/>
    </row>
    <row r="7" spans="1:85" s="2" customFormat="1" ht="23.25" customHeight="1" x14ac:dyDescent="0.25">
      <c r="A7" s="7"/>
      <c r="B7" s="7"/>
      <c r="C7" s="173" t="s">
        <v>63</v>
      </c>
      <c r="D7" s="173"/>
      <c r="E7" s="173"/>
      <c r="F7" s="173"/>
      <c r="G7" s="48"/>
      <c r="M7" s="174" t="s">
        <v>64</v>
      </c>
      <c r="N7" s="175"/>
      <c r="O7" s="175"/>
      <c r="P7" s="175"/>
      <c r="Q7" s="176"/>
      <c r="R7" s="1"/>
      <c r="Y7" s="3"/>
      <c r="Z7" s="4"/>
      <c r="AC7" s="3"/>
      <c r="AH7" s="47"/>
      <c r="AR7" s="1"/>
      <c r="AS7" s="1"/>
      <c r="AT7" s="1"/>
      <c r="AW7" s="3"/>
      <c r="BG7" s="3"/>
    </row>
    <row r="8" spans="1:85" s="7" customFormat="1" ht="23.25" customHeight="1" x14ac:dyDescent="0.25">
      <c r="B8" s="3"/>
      <c r="C8" s="177" t="s">
        <v>65</v>
      </c>
      <c r="D8" s="177"/>
      <c r="E8" s="177"/>
      <c r="F8" s="177"/>
      <c r="G8" s="1"/>
      <c r="M8" s="178" t="s">
        <v>66</v>
      </c>
      <c r="N8" s="179"/>
      <c r="O8" s="179"/>
      <c r="P8" s="179"/>
      <c r="Q8" s="180"/>
      <c r="R8" s="6"/>
      <c r="Y8" s="6"/>
      <c r="Z8" s="6"/>
      <c r="AC8" s="6"/>
      <c r="AH8" s="40"/>
      <c r="AR8" s="6"/>
      <c r="AS8" s="6"/>
      <c r="AT8" s="6"/>
      <c r="AW8" s="3"/>
      <c r="BG8" s="3"/>
    </row>
    <row r="9" spans="1:85" s="7" customFormat="1" ht="15" customHeight="1" x14ac:dyDescent="0.25">
      <c r="C9" s="8"/>
      <c r="D9" s="8"/>
      <c r="E9" s="8"/>
      <c r="F9" s="8"/>
      <c r="G9" s="8"/>
      <c r="H9" s="49"/>
      <c r="I9" s="49"/>
      <c r="J9" s="49"/>
      <c r="K9" s="49"/>
      <c r="L9" s="49"/>
      <c r="M9" s="49"/>
      <c r="N9" s="49"/>
      <c r="O9" s="49"/>
      <c r="P9" s="49"/>
      <c r="Q9" s="49"/>
      <c r="R9" s="6"/>
      <c r="S9" s="6"/>
      <c r="T9" s="6"/>
      <c r="U9" s="6"/>
      <c r="V9" s="6"/>
      <c r="AD9" s="6"/>
      <c r="AE9" s="6"/>
      <c r="AF9" s="6"/>
      <c r="AG9" s="6"/>
      <c r="AJ9" s="6"/>
      <c r="AM9" s="40"/>
      <c r="AO9" s="40"/>
      <c r="AQ9" s="40"/>
      <c r="AY9" s="6"/>
      <c r="BB9" s="3"/>
      <c r="BI9" s="3"/>
    </row>
    <row r="10" spans="1:85" s="41" customFormat="1" ht="15" customHeight="1" x14ac:dyDescent="0.25"/>
    <row r="11" spans="1:85" ht="15" customHeight="1" x14ac:dyDescent="0.25">
      <c r="B11" s="39"/>
      <c r="C11" s="181" t="s">
        <v>0</v>
      </c>
      <c r="D11" s="181"/>
      <c r="E11" s="181"/>
      <c r="F11" s="181"/>
      <c r="G11" s="181"/>
      <c r="H11" s="181"/>
      <c r="I11" s="181"/>
      <c r="J11" s="181"/>
      <c r="K11" s="181"/>
      <c r="L11" s="181"/>
      <c r="M11" s="181"/>
      <c r="N11" s="181"/>
      <c r="O11" s="181"/>
      <c r="P11" s="181"/>
      <c r="Q11" s="181"/>
      <c r="R11" s="9"/>
      <c r="S11" s="181" t="s">
        <v>1</v>
      </c>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41"/>
      <c r="BC11" s="181" t="s">
        <v>2</v>
      </c>
      <c r="BD11" s="181"/>
      <c r="BE11" s="181"/>
      <c r="BF11" s="181"/>
      <c r="BG11" s="181"/>
      <c r="BH11" s="181"/>
      <c r="BJ11" s="50"/>
      <c r="BK11" s="41"/>
      <c r="BL11" s="181" t="s">
        <v>3</v>
      </c>
      <c r="BM11" s="181"/>
      <c r="BN11" s="181"/>
      <c r="BO11" s="181"/>
      <c r="BP11" s="181"/>
      <c r="BQ11" s="181"/>
      <c r="BR11" s="181"/>
      <c r="BS11" s="181"/>
      <c r="BT11" s="181"/>
      <c r="BU11" s="181"/>
      <c r="BV11" s="181"/>
      <c r="BW11" s="181"/>
      <c r="BX11" s="181"/>
      <c r="BY11" s="181"/>
      <c r="BZ11" s="181"/>
      <c r="CB11" s="182" t="s">
        <v>4</v>
      </c>
      <c r="CC11" s="183"/>
      <c r="CD11" s="183"/>
      <c r="CE11" s="183"/>
      <c r="CF11" s="183"/>
      <c r="CG11" s="184"/>
    </row>
    <row r="12" spans="1:85" ht="15" customHeight="1" x14ac:dyDescent="0.25">
      <c r="B12" s="39"/>
      <c r="C12" s="185"/>
      <c r="D12" s="186"/>
      <c r="E12" s="187"/>
      <c r="F12" s="37"/>
      <c r="G12" s="51"/>
      <c r="H12" s="185"/>
      <c r="I12" s="186"/>
      <c r="J12" s="186"/>
      <c r="K12" s="187"/>
      <c r="L12" s="185"/>
      <c r="M12" s="186"/>
      <c r="N12" s="186"/>
      <c r="O12" s="186"/>
      <c r="P12" s="186"/>
      <c r="Q12" s="187"/>
      <c r="R12" s="9"/>
      <c r="S12" s="51"/>
      <c r="T12" s="52"/>
      <c r="U12" s="52"/>
      <c r="V12" s="52"/>
      <c r="W12" s="52"/>
      <c r="X12" s="53"/>
      <c r="Y12" s="37"/>
      <c r="Z12" s="37"/>
      <c r="AA12" s="37"/>
      <c r="AB12" s="37"/>
      <c r="AC12" s="37"/>
      <c r="AD12" s="185" t="s">
        <v>8</v>
      </c>
      <c r="AE12" s="186"/>
      <c r="AF12" s="186"/>
      <c r="AG12" s="186"/>
      <c r="AH12" s="186"/>
      <c r="AI12" s="186"/>
      <c r="AJ12" s="186"/>
      <c r="AK12" s="186"/>
      <c r="AL12" s="186"/>
      <c r="AM12" s="186"/>
      <c r="AN12" s="186"/>
      <c r="AO12" s="186"/>
      <c r="AP12" s="186"/>
      <c r="AQ12" s="52"/>
      <c r="AR12" s="186"/>
      <c r="AS12" s="186"/>
      <c r="AT12" s="186"/>
      <c r="AU12" s="52"/>
      <c r="AV12" s="52"/>
      <c r="AW12" s="52"/>
      <c r="AX12" s="53"/>
      <c r="AY12" s="185" t="s">
        <v>9</v>
      </c>
      <c r="AZ12" s="186"/>
      <c r="BA12" s="187"/>
      <c r="BB12" s="41"/>
      <c r="BC12" s="185" t="s">
        <v>10</v>
      </c>
      <c r="BD12" s="186"/>
      <c r="BE12" s="186"/>
      <c r="BF12" s="186"/>
      <c r="BG12" s="186"/>
      <c r="BH12" s="187"/>
      <c r="BJ12" s="54"/>
      <c r="BK12" s="41"/>
      <c r="BL12" s="37"/>
      <c r="BM12" s="37"/>
      <c r="BN12" s="37"/>
      <c r="BO12" s="37"/>
      <c r="BP12" s="37"/>
      <c r="BQ12" s="37"/>
      <c r="BR12" s="37"/>
      <c r="BS12" s="37"/>
      <c r="BT12" s="37"/>
      <c r="BU12" s="37"/>
      <c r="BV12" s="37"/>
      <c r="BW12" s="37"/>
      <c r="BX12" s="37"/>
      <c r="BY12" s="55"/>
      <c r="BZ12" s="55"/>
      <c r="CB12" s="30"/>
      <c r="CC12" s="31"/>
      <c r="CD12" s="31"/>
      <c r="CE12" s="31"/>
      <c r="CF12" s="31"/>
      <c r="CG12" s="32"/>
    </row>
    <row r="13" spans="1:85" ht="15" customHeight="1" x14ac:dyDescent="0.25">
      <c r="B13" s="39"/>
      <c r="C13" s="38" t="s">
        <v>5</v>
      </c>
      <c r="D13" s="38"/>
      <c r="E13" s="38"/>
      <c r="F13" s="38"/>
      <c r="G13" s="38"/>
      <c r="H13" s="38"/>
      <c r="I13" s="38"/>
      <c r="J13" s="38"/>
      <c r="K13" s="38"/>
      <c r="L13" s="38"/>
      <c r="M13" s="38"/>
      <c r="N13" s="38"/>
      <c r="O13" s="38"/>
      <c r="P13" s="38"/>
      <c r="Q13" s="38"/>
      <c r="R13" s="10"/>
      <c r="S13" s="33" t="s">
        <v>6</v>
      </c>
      <c r="T13" s="34"/>
      <c r="U13" s="34"/>
      <c r="V13" s="34"/>
      <c r="W13" s="34"/>
      <c r="X13" s="35"/>
      <c r="Y13" s="189" t="s">
        <v>7</v>
      </c>
      <c r="Z13" s="189"/>
      <c r="AA13" s="189"/>
      <c r="AB13" s="189"/>
      <c r="AC13" s="189"/>
      <c r="AD13" s="190" t="s">
        <v>17</v>
      </c>
      <c r="AE13" s="191"/>
      <c r="AF13" s="191"/>
      <c r="AG13" s="191"/>
      <c r="AH13" s="189" t="s">
        <v>67</v>
      </c>
      <c r="AI13" s="189"/>
      <c r="AJ13" s="189" t="s">
        <v>68</v>
      </c>
      <c r="AK13" s="189"/>
      <c r="AL13" s="189" t="s">
        <v>69</v>
      </c>
      <c r="AM13" s="189"/>
      <c r="AN13" s="189" t="s">
        <v>70</v>
      </c>
      <c r="AO13" s="189"/>
      <c r="AP13" s="36" t="s">
        <v>21</v>
      </c>
      <c r="AQ13" s="36"/>
      <c r="AR13" s="189" t="s">
        <v>71</v>
      </c>
      <c r="AS13" s="189"/>
      <c r="AT13" s="189"/>
      <c r="AU13" s="189" t="s">
        <v>72</v>
      </c>
      <c r="AV13" s="189"/>
      <c r="AW13" s="189" t="s">
        <v>73</v>
      </c>
      <c r="AX13" s="189"/>
      <c r="AY13" s="190"/>
      <c r="AZ13" s="191"/>
      <c r="BA13" s="192"/>
      <c r="BB13" s="41"/>
      <c r="BC13" s="189"/>
      <c r="BD13" s="189"/>
      <c r="BE13" s="189"/>
      <c r="BF13" s="189"/>
      <c r="BG13" s="189"/>
      <c r="BH13" s="189"/>
      <c r="BJ13" s="54"/>
      <c r="BK13" s="41"/>
      <c r="BL13" s="188"/>
      <c r="BM13" s="188"/>
      <c r="BN13" s="188"/>
      <c r="BO13" s="188"/>
      <c r="BP13" s="188"/>
      <c r="BQ13" s="188"/>
      <c r="BR13" s="188"/>
      <c r="BS13" s="188"/>
      <c r="BT13" s="188"/>
      <c r="BU13" s="188"/>
      <c r="BV13" s="188"/>
      <c r="BW13" s="188"/>
      <c r="BX13" s="188"/>
      <c r="BY13" s="193"/>
      <c r="BZ13" s="193"/>
      <c r="CB13" s="194"/>
      <c r="CC13" s="194"/>
      <c r="CD13" s="194"/>
      <c r="CE13" s="194"/>
      <c r="CF13" s="194"/>
      <c r="CG13" s="194"/>
    </row>
    <row r="14" spans="1:85" ht="265.5" customHeight="1" x14ac:dyDescent="0.25">
      <c r="B14" s="56" t="s">
        <v>11</v>
      </c>
      <c r="C14" s="56" t="s">
        <v>74</v>
      </c>
      <c r="D14" s="56" t="s">
        <v>75</v>
      </c>
      <c r="E14" s="56" t="s">
        <v>76</v>
      </c>
      <c r="F14" s="57" t="s">
        <v>12</v>
      </c>
      <c r="G14" s="58" t="s">
        <v>13</v>
      </c>
      <c r="H14" s="59" t="s">
        <v>77</v>
      </c>
      <c r="I14" s="59" t="s">
        <v>78</v>
      </c>
      <c r="J14" s="59" t="s">
        <v>79</v>
      </c>
      <c r="K14" s="59" t="s">
        <v>80</v>
      </c>
      <c r="L14" s="60" t="s">
        <v>81</v>
      </c>
      <c r="M14" s="60" t="s">
        <v>82</v>
      </c>
      <c r="N14" s="60" t="s">
        <v>83</v>
      </c>
      <c r="O14" s="60" t="s">
        <v>84</v>
      </c>
      <c r="P14" s="60" t="s">
        <v>85</v>
      </c>
      <c r="Q14" s="60" t="s">
        <v>86</v>
      </c>
      <c r="R14" s="61"/>
      <c r="S14" s="62" t="s">
        <v>87</v>
      </c>
      <c r="T14" s="62" t="s">
        <v>88</v>
      </c>
      <c r="U14" s="63" t="s">
        <v>14</v>
      </c>
      <c r="V14" s="64" t="s">
        <v>89</v>
      </c>
      <c r="W14" s="65" t="s">
        <v>15</v>
      </c>
      <c r="X14" s="66" t="s">
        <v>16</v>
      </c>
      <c r="Y14" s="67" t="s">
        <v>17</v>
      </c>
      <c r="Z14" s="67" t="s">
        <v>18</v>
      </c>
      <c r="AA14" s="67" t="s">
        <v>90</v>
      </c>
      <c r="AB14" s="67" t="s">
        <v>19</v>
      </c>
      <c r="AC14" s="67" t="s">
        <v>20</v>
      </c>
      <c r="AD14" s="68" t="s">
        <v>91</v>
      </c>
      <c r="AE14" s="68" t="s">
        <v>92</v>
      </c>
      <c r="AF14" s="68" t="s">
        <v>93</v>
      </c>
      <c r="AG14" s="69" t="s">
        <v>94</v>
      </c>
      <c r="AH14" s="70" t="s">
        <v>95</v>
      </c>
      <c r="AI14" s="69" t="s">
        <v>96</v>
      </c>
      <c r="AJ14" s="68" t="s">
        <v>97</v>
      </c>
      <c r="AK14" s="69" t="s">
        <v>98</v>
      </c>
      <c r="AL14" s="70" t="s">
        <v>99</v>
      </c>
      <c r="AM14" s="69" t="s">
        <v>100</v>
      </c>
      <c r="AN14" s="68" t="s">
        <v>101</v>
      </c>
      <c r="AO14" s="69" t="s">
        <v>102</v>
      </c>
      <c r="AP14" s="70" t="s">
        <v>103</v>
      </c>
      <c r="AQ14" s="71" t="s">
        <v>104</v>
      </c>
      <c r="AR14" s="72" t="s">
        <v>105</v>
      </c>
      <c r="AS14" s="72" t="s">
        <v>106</v>
      </c>
      <c r="AT14" s="72" t="s">
        <v>107</v>
      </c>
      <c r="AU14" s="73" t="s">
        <v>108</v>
      </c>
      <c r="AV14" s="74" t="s">
        <v>109</v>
      </c>
      <c r="AW14" s="73" t="s">
        <v>110</v>
      </c>
      <c r="AX14" s="74" t="s">
        <v>111</v>
      </c>
      <c r="AY14" s="66" t="s">
        <v>22</v>
      </c>
      <c r="AZ14" s="67" t="s">
        <v>23</v>
      </c>
      <c r="BA14" s="57" t="s">
        <v>24</v>
      </c>
      <c r="BB14" s="75"/>
      <c r="BC14" s="65" t="s">
        <v>25</v>
      </c>
      <c r="BD14" s="16" t="s">
        <v>112</v>
      </c>
      <c r="BE14" s="76" t="s">
        <v>26</v>
      </c>
      <c r="BF14" s="76" t="s">
        <v>17</v>
      </c>
      <c r="BG14" s="76" t="s">
        <v>27</v>
      </c>
      <c r="BH14" s="76" t="s">
        <v>28</v>
      </c>
      <c r="BJ14" s="54"/>
      <c r="BK14" s="41"/>
      <c r="BL14" s="11" t="s">
        <v>29</v>
      </c>
      <c r="BM14" s="12" t="s">
        <v>30</v>
      </c>
      <c r="BN14" s="12" t="s">
        <v>31</v>
      </c>
      <c r="BO14" s="12" t="s">
        <v>32</v>
      </c>
      <c r="BP14" s="12" t="s">
        <v>33</v>
      </c>
      <c r="BQ14" s="13" t="s">
        <v>34</v>
      </c>
      <c r="BR14" s="13" t="s">
        <v>35</v>
      </c>
      <c r="BS14" s="14" t="s">
        <v>36</v>
      </c>
      <c r="BT14" s="14" t="s">
        <v>37</v>
      </c>
      <c r="BU14" s="14" t="s">
        <v>38</v>
      </c>
      <c r="BV14" s="15" t="s">
        <v>39</v>
      </c>
      <c r="BW14" s="15" t="s">
        <v>40</v>
      </c>
      <c r="BX14" s="15" t="s">
        <v>41</v>
      </c>
      <c r="BY14" s="16" t="s">
        <v>42</v>
      </c>
      <c r="BZ14" s="16" t="s">
        <v>43</v>
      </c>
      <c r="CB14" s="17" t="s">
        <v>44</v>
      </c>
      <c r="CC14" s="15" t="s">
        <v>45</v>
      </c>
      <c r="CD14" s="15" t="s">
        <v>46</v>
      </c>
      <c r="CE14" s="15" t="s">
        <v>47</v>
      </c>
      <c r="CF14" s="15" t="s">
        <v>48</v>
      </c>
      <c r="CG14" s="15" t="s">
        <v>49</v>
      </c>
    </row>
    <row r="15" spans="1:85" s="77" customFormat="1" ht="106.5" customHeight="1" x14ac:dyDescent="0.25">
      <c r="B15" s="78" t="s">
        <v>131</v>
      </c>
      <c r="C15" s="23" t="s">
        <v>135</v>
      </c>
      <c r="D15" s="101" t="s">
        <v>260</v>
      </c>
      <c r="E15" s="102" t="s">
        <v>136</v>
      </c>
      <c r="F15" s="102" t="s">
        <v>261</v>
      </c>
      <c r="G15" s="79" t="s">
        <v>262</v>
      </c>
      <c r="H15" s="80" t="s">
        <v>57</v>
      </c>
      <c r="I15" s="80" t="s">
        <v>57</v>
      </c>
      <c r="J15" s="80" t="s">
        <v>57</v>
      </c>
      <c r="K15" s="80" t="s">
        <v>57</v>
      </c>
      <c r="L15" s="80" t="s">
        <v>137</v>
      </c>
      <c r="M15" s="80" t="s">
        <v>263</v>
      </c>
      <c r="N15" s="86" t="s">
        <v>138</v>
      </c>
      <c r="O15" s="82" t="s">
        <v>139</v>
      </c>
      <c r="P15" s="83" t="s">
        <v>139</v>
      </c>
      <c r="Q15" s="83" t="s">
        <v>58</v>
      </c>
      <c r="R15" s="103" t="s">
        <v>140</v>
      </c>
      <c r="S15" s="88" t="s">
        <v>50</v>
      </c>
      <c r="T15" s="79" t="s">
        <v>141</v>
      </c>
      <c r="U15" s="98" t="s">
        <v>142</v>
      </c>
      <c r="V15" s="79" t="s">
        <v>143</v>
      </c>
      <c r="W15" s="104" t="s">
        <v>144</v>
      </c>
      <c r="X15" s="105" t="s">
        <v>145</v>
      </c>
      <c r="Y15" s="84" t="s">
        <v>146</v>
      </c>
      <c r="Z15" s="84" t="s">
        <v>147</v>
      </c>
      <c r="AA15" s="84">
        <v>1</v>
      </c>
      <c r="AB15" s="106" t="s">
        <v>148</v>
      </c>
      <c r="AC15" s="84" t="s">
        <v>119</v>
      </c>
      <c r="AD15" s="91">
        <v>15</v>
      </c>
      <c r="AE15" s="91" t="s">
        <v>120</v>
      </c>
      <c r="AF15" s="91">
        <v>15</v>
      </c>
      <c r="AG15" s="91" t="s">
        <v>121</v>
      </c>
      <c r="AH15" s="91">
        <v>15</v>
      </c>
      <c r="AI15" s="91" t="s">
        <v>122</v>
      </c>
      <c r="AJ15" s="91">
        <v>15</v>
      </c>
      <c r="AK15" s="91" t="s">
        <v>123</v>
      </c>
      <c r="AL15" s="91">
        <v>15</v>
      </c>
      <c r="AM15" s="91" t="s">
        <v>124</v>
      </c>
      <c r="AN15" s="91">
        <v>15</v>
      </c>
      <c r="AO15" s="91" t="s">
        <v>125</v>
      </c>
      <c r="AP15" s="91">
        <v>100</v>
      </c>
      <c r="AQ15" s="85" t="s">
        <v>132</v>
      </c>
      <c r="AR15" s="92" t="s">
        <v>132</v>
      </c>
      <c r="AS15" s="93" t="s">
        <v>126</v>
      </c>
      <c r="AT15" s="94" t="s">
        <v>127</v>
      </c>
      <c r="AU15" s="95">
        <v>2</v>
      </c>
      <c r="AV15" s="95">
        <v>0</v>
      </c>
      <c r="AW15" s="96" t="s">
        <v>128</v>
      </c>
      <c r="AX15" s="96" t="s">
        <v>143</v>
      </c>
      <c r="AY15" s="107" t="s">
        <v>144</v>
      </c>
      <c r="AZ15" s="104"/>
      <c r="BA15" s="105" t="s">
        <v>56</v>
      </c>
      <c r="BB15" s="87" t="s">
        <v>50</v>
      </c>
      <c r="BC15" s="100" t="s">
        <v>149</v>
      </c>
      <c r="BD15" s="80" t="s">
        <v>150</v>
      </c>
      <c r="BE15" s="80" t="s">
        <v>264</v>
      </c>
      <c r="BF15" s="79" t="s">
        <v>265</v>
      </c>
      <c r="BG15" s="79" t="s">
        <v>151</v>
      </c>
      <c r="BH15" s="79" t="s">
        <v>130</v>
      </c>
      <c r="BI15" s="87"/>
      <c r="BJ15" s="54"/>
      <c r="BK15" s="108"/>
      <c r="BL15" s="19"/>
      <c r="BM15" s="20"/>
      <c r="BN15" s="20"/>
      <c r="BO15" s="21"/>
      <c r="BP15" s="81"/>
      <c r="BQ15" s="18"/>
      <c r="BR15" s="81"/>
      <c r="BS15" s="22"/>
      <c r="BT15" s="18"/>
      <c r="BU15" s="109"/>
      <c r="BV15" s="18"/>
      <c r="BW15" s="5"/>
      <c r="BX15" s="81"/>
      <c r="BY15" s="110"/>
      <c r="BZ15" s="195"/>
      <c r="CB15" s="195"/>
      <c r="CC15" s="196"/>
      <c r="CD15" s="195"/>
      <c r="CE15" s="195"/>
      <c r="CF15" s="195"/>
      <c r="CG15" s="195"/>
    </row>
    <row r="16" spans="1:85" s="77" customFormat="1" ht="106.5" customHeight="1" x14ac:dyDescent="0.25">
      <c r="B16" s="78" t="s">
        <v>134</v>
      </c>
      <c r="C16" s="18" t="s">
        <v>135</v>
      </c>
      <c r="D16" s="111" t="s">
        <v>153</v>
      </c>
      <c r="E16" s="112" t="s">
        <v>154</v>
      </c>
      <c r="F16" s="113" t="s">
        <v>155</v>
      </c>
      <c r="G16" s="114" t="s">
        <v>113</v>
      </c>
      <c r="H16" s="80" t="s">
        <v>57</v>
      </c>
      <c r="I16" s="80" t="s">
        <v>57</v>
      </c>
      <c r="J16" s="80" t="s">
        <v>51</v>
      </c>
      <c r="K16" s="80" t="s">
        <v>57</v>
      </c>
      <c r="L16" s="115" t="s">
        <v>156</v>
      </c>
      <c r="M16" s="116" t="s">
        <v>157</v>
      </c>
      <c r="N16" s="117" t="s">
        <v>158</v>
      </c>
      <c r="O16" s="118" t="s">
        <v>159</v>
      </c>
      <c r="P16" s="119" t="s">
        <v>160</v>
      </c>
      <c r="Q16" s="119" t="s">
        <v>160</v>
      </c>
      <c r="R16" s="103" t="s">
        <v>58</v>
      </c>
      <c r="S16" s="88" t="s">
        <v>140</v>
      </c>
      <c r="T16" s="79" t="s">
        <v>50</v>
      </c>
      <c r="U16" s="98" t="s">
        <v>141</v>
      </c>
      <c r="V16" s="79" t="s">
        <v>116</v>
      </c>
      <c r="W16" s="98" t="s">
        <v>117</v>
      </c>
      <c r="X16" s="99" t="s">
        <v>117</v>
      </c>
      <c r="Y16" s="115" t="s">
        <v>161</v>
      </c>
      <c r="Z16" s="115" t="s">
        <v>162</v>
      </c>
      <c r="AA16" s="115" t="s">
        <v>163</v>
      </c>
      <c r="AB16" s="114">
        <v>1</v>
      </c>
      <c r="AC16" s="84" t="s">
        <v>164</v>
      </c>
      <c r="AD16" s="91" t="s">
        <v>119</v>
      </c>
      <c r="AE16" s="91">
        <v>15</v>
      </c>
      <c r="AF16" s="91" t="s">
        <v>120</v>
      </c>
      <c r="AG16" s="91">
        <v>15</v>
      </c>
      <c r="AH16" s="91" t="s">
        <v>121</v>
      </c>
      <c r="AI16" s="91">
        <v>15</v>
      </c>
      <c r="AJ16" s="91" t="s">
        <v>122</v>
      </c>
      <c r="AK16" s="91">
        <v>15</v>
      </c>
      <c r="AL16" s="91" t="s">
        <v>123</v>
      </c>
      <c r="AM16" s="91">
        <v>15</v>
      </c>
      <c r="AN16" s="91" t="s">
        <v>124</v>
      </c>
      <c r="AO16" s="91">
        <v>15</v>
      </c>
      <c r="AP16" s="91" t="s">
        <v>125</v>
      </c>
      <c r="AQ16" s="85">
        <f t="shared" ref="AQ16:AQ23" si="0">IF(AP16="Completa",10,IF(AP16="Incompleta",5,0))</f>
        <v>10</v>
      </c>
      <c r="AR16" s="92">
        <v>100</v>
      </c>
      <c r="AS16" s="93" t="s">
        <v>132</v>
      </c>
      <c r="AT16" s="120" t="s">
        <v>132</v>
      </c>
      <c r="AU16" s="121" t="s">
        <v>126</v>
      </c>
      <c r="AV16" s="121" t="s">
        <v>127</v>
      </c>
      <c r="AW16" s="122">
        <v>2</v>
      </c>
      <c r="AX16" s="123">
        <v>0</v>
      </c>
      <c r="AY16" s="124" t="s">
        <v>128</v>
      </c>
      <c r="AZ16" s="125" t="s">
        <v>117</v>
      </c>
      <c r="BA16" s="126" t="s">
        <v>117</v>
      </c>
      <c r="BB16" s="87"/>
      <c r="BC16" s="100" t="s">
        <v>56</v>
      </c>
      <c r="BD16" s="80" t="s">
        <v>50</v>
      </c>
      <c r="BE16" s="80" t="s">
        <v>165</v>
      </c>
      <c r="BF16" s="79" t="s">
        <v>166</v>
      </c>
      <c r="BG16" s="79" t="s">
        <v>151</v>
      </c>
      <c r="BH16" s="79" t="s">
        <v>130</v>
      </c>
      <c r="BI16" s="87"/>
      <c r="BJ16" s="54"/>
      <c r="BK16" s="108"/>
      <c r="BL16" s="19"/>
      <c r="BM16" s="20"/>
      <c r="BN16" s="20"/>
      <c r="BO16" s="21"/>
      <c r="BP16" s="81"/>
      <c r="BQ16" s="18"/>
      <c r="BR16" s="81"/>
      <c r="BS16" s="22"/>
      <c r="BT16" s="18"/>
      <c r="BU16" s="127"/>
      <c r="BV16" s="18"/>
      <c r="BW16" s="5"/>
      <c r="BX16" s="81"/>
      <c r="BY16" s="110"/>
      <c r="BZ16" s="195"/>
      <c r="CB16" s="195"/>
      <c r="CC16" s="196"/>
      <c r="CD16" s="195"/>
      <c r="CE16" s="195"/>
      <c r="CF16" s="195"/>
      <c r="CG16" s="195"/>
    </row>
    <row r="17" spans="1:85" s="77" customFormat="1" ht="106.5" customHeight="1" x14ac:dyDescent="0.25">
      <c r="B17" s="78" t="s">
        <v>152</v>
      </c>
      <c r="C17" s="18"/>
      <c r="D17" s="128" t="s">
        <v>168</v>
      </c>
      <c r="E17" s="112" t="s">
        <v>169</v>
      </c>
      <c r="F17" s="113" t="s">
        <v>170</v>
      </c>
      <c r="G17" s="79" t="s">
        <v>113</v>
      </c>
      <c r="H17" s="80" t="s">
        <v>57</v>
      </c>
      <c r="I17" s="80" t="s">
        <v>57</v>
      </c>
      <c r="J17" s="80" t="s">
        <v>57</v>
      </c>
      <c r="K17" s="80" t="s">
        <v>57</v>
      </c>
      <c r="L17" s="80" t="s">
        <v>171</v>
      </c>
      <c r="M17" s="80" t="s">
        <v>172</v>
      </c>
      <c r="N17" s="81"/>
      <c r="O17" s="118" t="s">
        <v>173</v>
      </c>
      <c r="P17" s="119" t="s">
        <v>160</v>
      </c>
      <c r="Q17" s="119" t="s">
        <v>160</v>
      </c>
      <c r="R17" s="103" t="s">
        <v>58</v>
      </c>
      <c r="S17" s="129" t="s">
        <v>114</v>
      </c>
      <c r="T17" s="130" t="s">
        <v>50</v>
      </c>
      <c r="U17" s="131" t="s">
        <v>115</v>
      </c>
      <c r="V17" s="130" t="s">
        <v>142</v>
      </c>
      <c r="W17" s="132" t="s">
        <v>143</v>
      </c>
      <c r="X17" s="133" t="s">
        <v>144</v>
      </c>
      <c r="Y17" s="115" t="s">
        <v>174</v>
      </c>
      <c r="Z17" s="115" t="s">
        <v>175</v>
      </c>
      <c r="AA17" s="115" t="s">
        <v>176</v>
      </c>
      <c r="AB17" s="134">
        <v>1</v>
      </c>
      <c r="AC17" s="84" t="s">
        <v>177</v>
      </c>
      <c r="AD17" s="91" t="s">
        <v>119</v>
      </c>
      <c r="AE17" s="91">
        <v>15</v>
      </c>
      <c r="AF17" s="91" t="s">
        <v>120</v>
      </c>
      <c r="AG17" s="91">
        <v>15</v>
      </c>
      <c r="AH17" s="91" t="s">
        <v>121</v>
      </c>
      <c r="AI17" s="91">
        <v>15</v>
      </c>
      <c r="AJ17" s="91" t="s">
        <v>122</v>
      </c>
      <c r="AK17" s="91">
        <v>15</v>
      </c>
      <c r="AL17" s="91" t="s">
        <v>123</v>
      </c>
      <c r="AM17" s="91">
        <v>15</v>
      </c>
      <c r="AN17" s="91" t="s">
        <v>124</v>
      </c>
      <c r="AO17" s="91">
        <v>15</v>
      </c>
      <c r="AP17" s="91" t="s">
        <v>125</v>
      </c>
      <c r="AQ17" s="85">
        <f t="shared" si="0"/>
        <v>10</v>
      </c>
      <c r="AR17" s="92">
        <v>100</v>
      </c>
      <c r="AS17" s="93" t="s">
        <v>132</v>
      </c>
      <c r="AT17" s="120" t="s">
        <v>132</v>
      </c>
      <c r="AU17" s="121" t="s">
        <v>126</v>
      </c>
      <c r="AV17" s="121" t="s">
        <v>127</v>
      </c>
      <c r="AW17" s="93">
        <v>2</v>
      </c>
      <c r="AX17" s="96">
        <v>0</v>
      </c>
      <c r="AY17" s="97" t="s">
        <v>133</v>
      </c>
      <c r="AZ17" s="104" t="s">
        <v>143</v>
      </c>
      <c r="BA17" s="105" t="s">
        <v>144</v>
      </c>
      <c r="BB17" s="87"/>
      <c r="BC17" s="100" t="s">
        <v>56</v>
      </c>
      <c r="BD17" s="80" t="s">
        <v>50</v>
      </c>
      <c r="BE17" s="80" t="s">
        <v>178</v>
      </c>
      <c r="BF17" s="79" t="s">
        <v>179</v>
      </c>
      <c r="BG17" s="79" t="s">
        <v>151</v>
      </c>
      <c r="BH17" s="79" t="s">
        <v>130</v>
      </c>
      <c r="BI17" s="87"/>
      <c r="BJ17" s="54"/>
      <c r="BK17" s="108"/>
      <c r="BL17" s="19"/>
      <c r="BM17" s="25"/>
      <c r="BN17" s="25"/>
      <c r="BO17" s="26"/>
      <c r="BP17" s="81"/>
      <c r="BQ17" s="18"/>
      <c r="BR17" s="81"/>
      <c r="BS17" s="22"/>
      <c r="BT17" s="18"/>
      <c r="BU17" s="127"/>
      <c r="BV17" s="18"/>
      <c r="BW17" s="5"/>
      <c r="BX17" s="81"/>
      <c r="BY17" s="110"/>
      <c r="BZ17" s="195"/>
      <c r="CB17" s="195"/>
      <c r="CC17" s="196"/>
      <c r="CD17" s="195"/>
      <c r="CE17" s="195"/>
      <c r="CF17" s="195"/>
      <c r="CG17" s="195"/>
    </row>
    <row r="18" spans="1:85" s="77" customFormat="1" ht="106.5" customHeight="1" x14ac:dyDescent="0.25">
      <c r="B18" s="78" t="s">
        <v>167</v>
      </c>
      <c r="C18" s="18" t="s">
        <v>135</v>
      </c>
      <c r="D18" s="111" t="s">
        <v>181</v>
      </c>
      <c r="E18" s="112" t="s">
        <v>182</v>
      </c>
      <c r="F18" s="135" t="s">
        <v>183</v>
      </c>
      <c r="G18" s="136" t="s">
        <v>113</v>
      </c>
      <c r="H18" s="80" t="s">
        <v>57</v>
      </c>
      <c r="I18" s="80" t="s">
        <v>57</v>
      </c>
      <c r="J18" s="80" t="s">
        <v>57</v>
      </c>
      <c r="K18" s="80" t="s">
        <v>57</v>
      </c>
      <c r="L18" s="115" t="s">
        <v>184</v>
      </c>
      <c r="M18" s="80" t="s">
        <v>185</v>
      </c>
      <c r="N18" s="81" t="s">
        <v>186</v>
      </c>
      <c r="O18" s="82" t="s">
        <v>187</v>
      </c>
      <c r="P18" s="83" t="s">
        <v>188</v>
      </c>
      <c r="Q18" s="83" t="s">
        <v>55</v>
      </c>
      <c r="R18" s="103" t="s">
        <v>58</v>
      </c>
      <c r="S18" s="137" t="s">
        <v>140</v>
      </c>
      <c r="T18" s="138" t="s">
        <v>50</v>
      </c>
      <c r="U18" s="139" t="s">
        <v>141</v>
      </c>
      <c r="V18" s="138" t="s">
        <v>142</v>
      </c>
      <c r="W18" s="140" t="s">
        <v>143</v>
      </c>
      <c r="X18" s="141" t="s">
        <v>144</v>
      </c>
      <c r="Y18" s="115" t="s">
        <v>189</v>
      </c>
      <c r="Z18" s="115" t="s">
        <v>190</v>
      </c>
      <c r="AA18" s="115" t="s">
        <v>191</v>
      </c>
      <c r="AB18" s="114">
        <v>1</v>
      </c>
      <c r="AC18" s="84" t="s">
        <v>192</v>
      </c>
      <c r="AD18" s="91" t="s">
        <v>119</v>
      </c>
      <c r="AE18" s="91">
        <v>15</v>
      </c>
      <c r="AF18" s="91" t="s">
        <v>120</v>
      </c>
      <c r="AG18" s="91">
        <v>15</v>
      </c>
      <c r="AH18" s="91" t="s">
        <v>121</v>
      </c>
      <c r="AI18" s="91">
        <v>15</v>
      </c>
      <c r="AJ18" s="91" t="s">
        <v>122</v>
      </c>
      <c r="AK18" s="91">
        <v>15</v>
      </c>
      <c r="AL18" s="91" t="s">
        <v>123</v>
      </c>
      <c r="AM18" s="91">
        <v>15</v>
      </c>
      <c r="AN18" s="91" t="s">
        <v>124</v>
      </c>
      <c r="AO18" s="91">
        <v>15</v>
      </c>
      <c r="AP18" s="91" t="s">
        <v>125</v>
      </c>
      <c r="AQ18" s="85">
        <f t="shared" si="0"/>
        <v>10</v>
      </c>
      <c r="AR18" s="92">
        <v>100</v>
      </c>
      <c r="AS18" s="93" t="s">
        <v>132</v>
      </c>
      <c r="AT18" s="120" t="s">
        <v>132</v>
      </c>
      <c r="AU18" s="121" t="s">
        <v>126</v>
      </c>
      <c r="AV18" s="121" t="s">
        <v>193</v>
      </c>
      <c r="AW18" s="93">
        <v>2</v>
      </c>
      <c r="AX18" s="96">
        <v>1</v>
      </c>
      <c r="AY18" s="142" t="s">
        <v>128</v>
      </c>
      <c r="AZ18" s="143" t="s">
        <v>129</v>
      </c>
      <c r="BA18" s="144" t="s">
        <v>118</v>
      </c>
      <c r="BB18" s="87"/>
      <c r="BC18" s="100" t="s">
        <v>56</v>
      </c>
      <c r="BD18" s="80" t="s">
        <v>50</v>
      </c>
      <c r="BE18" s="80" t="s">
        <v>194</v>
      </c>
      <c r="BF18" s="79" t="s">
        <v>188</v>
      </c>
      <c r="BG18" s="79" t="s">
        <v>151</v>
      </c>
      <c r="BH18" s="79" t="s">
        <v>130</v>
      </c>
      <c r="BI18" s="87"/>
      <c r="BJ18" s="54"/>
      <c r="BK18" s="108"/>
      <c r="BL18" s="19"/>
      <c r="BM18" s="20"/>
      <c r="BN18" s="20"/>
      <c r="BO18" s="21"/>
      <c r="BP18" s="81"/>
      <c r="BQ18" s="18"/>
      <c r="BR18" s="81"/>
      <c r="BS18" s="22"/>
      <c r="BT18" s="18"/>
      <c r="BU18" s="127"/>
      <c r="BV18" s="18"/>
      <c r="BW18" s="5"/>
      <c r="BX18" s="81"/>
      <c r="BY18" s="110"/>
      <c r="BZ18" s="195"/>
      <c r="CB18" s="195"/>
      <c r="CC18" s="196"/>
      <c r="CD18" s="195"/>
      <c r="CE18" s="195"/>
      <c r="CF18" s="195"/>
      <c r="CG18" s="195"/>
    </row>
    <row r="19" spans="1:85" s="77" customFormat="1" ht="106.5" customHeight="1" x14ac:dyDescent="0.25">
      <c r="B19" s="78" t="s">
        <v>180</v>
      </c>
      <c r="C19" s="18" t="s">
        <v>135</v>
      </c>
      <c r="D19" s="111" t="s">
        <v>196</v>
      </c>
      <c r="E19" s="145" t="s">
        <v>197</v>
      </c>
      <c r="F19" s="146" t="s">
        <v>198</v>
      </c>
      <c r="G19" s="136" t="s">
        <v>199</v>
      </c>
      <c r="H19" s="80" t="s">
        <v>57</v>
      </c>
      <c r="I19" s="80" t="s">
        <v>57</v>
      </c>
      <c r="J19" s="80" t="s">
        <v>57</v>
      </c>
      <c r="K19" s="80" t="s">
        <v>57</v>
      </c>
      <c r="L19" s="119" t="s">
        <v>200</v>
      </c>
      <c r="M19" s="83" t="s">
        <v>201</v>
      </c>
      <c r="N19" s="5" t="s">
        <v>202</v>
      </c>
      <c r="O19" s="82" t="s">
        <v>187</v>
      </c>
      <c r="P19" s="83" t="s">
        <v>188</v>
      </c>
      <c r="Q19" s="83" t="s">
        <v>188</v>
      </c>
      <c r="R19" s="103" t="s">
        <v>58</v>
      </c>
      <c r="S19" s="88" t="s">
        <v>140</v>
      </c>
      <c r="T19" s="79" t="s">
        <v>50</v>
      </c>
      <c r="U19" s="98" t="s">
        <v>141</v>
      </c>
      <c r="V19" s="79" t="s">
        <v>142</v>
      </c>
      <c r="W19" s="104" t="s">
        <v>143</v>
      </c>
      <c r="X19" s="105" t="s">
        <v>144</v>
      </c>
      <c r="Y19" s="115" t="s">
        <v>203</v>
      </c>
      <c r="Z19" s="115" t="s">
        <v>204</v>
      </c>
      <c r="AA19" s="115" t="s">
        <v>205</v>
      </c>
      <c r="AB19" s="147">
        <v>1</v>
      </c>
      <c r="AC19" s="84" t="s">
        <v>206</v>
      </c>
      <c r="AD19" s="148" t="s">
        <v>119</v>
      </c>
      <c r="AE19" s="148">
        <v>15</v>
      </c>
      <c r="AF19" s="148" t="s">
        <v>120</v>
      </c>
      <c r="AG19" s="148">
        <v>15</v>
      </c>
      <c r="AH19" s="148" t="s">
        <v>121</v>
      </c>
      <c r="AI19" s="148">
        <v>15</v>
      </c>
      <c r="AJ19" s="148" t="s">
        <v>122</v>
      </c>
      <c r="AK19" s="148">
        <v>15</v>
      </c>
      <c r="AL19" s="148" t="s">
        <v>123</v>
      </c>
      <c r="AM19" s="148">
        <v>15</v>
      </c>
      <c r="AN19" s="148" t="s">
        <v>124</v>
      </c>
      <c r="AO19" s="148">
        <v>15</v>
      </c>
      <c r="AP19" s="148" t="s">
        <v>125</v>
      </c>
      <c r="AQ19" s="85">
        <f t="shared" si="0"/>
        <v>10</v>
      </c>
      <c r="AR19" s="92">
        <v>100</v>
      </c>
      <c r="AS19" s="93" t="s">
        <v>132</v>
      </c>
      <c r="AT19" s="94" t="s">
        <v>132</v>
      </c>
      <c r="AU19" s="79" t="s">
        <v>126</v>
      </c>
      <c r="AV19" s="79" t="s">
        <v>127</v>
      </c>
      <c r="AW19" s="149">
        <v>2</v>
      </c>
      <c r="AX19" s="149">
        <v>0</v>
      </c>
      <c r="AY19" s="107" t="s">
        <v>128</v>
      </c>
      <c r="AZ19" s="104" t="s">
        <v>143</v>
      </c>
      <c r="BA19" s="105" t="s">
        <v>144</v>
      </c>
      <c r="BB19" s="87"/>
      <c r="BC19" s="100" t="s">
        <v>56</v>
      </c>
      <c r="BD19" s="80" t="s">
        <v>50</v>
      </c>
      <c r="BE19" s="80" t="s">
        <v>207</v>
      </c>
      <c r="BF19" s="79" t="s">
        <v>188</v>
      </c>
      <c r="BG19" s="79" t="s">
        <v>151</v>
      </c>
      <c r="BH19" s="79" t="s">
        <v>130</v>
      </c>
      <c r="BI19" s="87"/>
      <c r="BJ19" s="54"/>
      <c r="BK19" s="108"/>
      <c r="BL19" s="19"/>
      <c r="BM19" s="20"/>
      <c r="BN19" s="20"/>
      <c r="BO19" s="21"/>
      <c r="BP19" s="81"/>
      <c r="BQ19" s="18"/>
      <c r="BR19" s="81"/>
      <c r="BS19" s="22"/>
      <c r="BT19" s="18"/>
      <c r="BU19" s="127"/>
      <c r="BV19" s="18"/>
      <c r="BW19" s="5"/>
      <c r="BX19" s="81"/>
      <c r="BY19" s="110"/>
      <c r="BZ19" s="195"/>
      <c r="CB19" s="195"/>
      <c r="CC19" s="196"/>
      <c r="CD19" s="195"/>
      <c r="CE19" s="195"/>
      <c r="CF19" s="195"/>
      <c r="CG19" s="195"/>
    </row>
    <row r="20" spans="1:85" s="77" customFormat="1" ht="106.5" customHeight="1" x14ac:dyDescent="0.25">
      <c r="B20" s="78" t="s">
        <v>195</v>
      </c>
      <c r="C20" s="18" t="s">
        <v>135</v>
      </c>
      <c r="D20" s="111" t="s">
        <v>209</v>
      </c>
      <c r="E20" s="112" t="s">
        <v>210</v>
      </c>
      <c r="F20" s="135" t="s">
        <v>211</v>
      </c>
      <c r="G20" s="136" t="s">
        <v>199</v>
      </c>
      <c r="H20" s="80" t="s">
        <v>57</v>
      </c>
      <c r="I20" s="80" t="s">
        <v>57</v>
      </c>
      <c r="J20" s="80" t="s">
        <v>57</v>
      </c>
      <c r="K20" s="80" t="s">
        <v>57</v>
      </c>
      <c r="L20" s="80" t="s">
        <v>212</v>
      </c>
      <c r="M20" s="80" t="s">
        <v>213</v>
      </c>
      <c r="N20" s="81" t="s">
        <v>214</v>
      </c>
      <c r="O20" s="82" t="s">
        <v>215</v>
      </c>
      <c r="P20" s="83" t="s">
        <v>160</v>
      </c>
      <c r="Q20" s="83" t="s">
        <v>160</v>
      </c>
      <c r="R20" s="103" t="s">
        <v>58</v>
      </c>
      <c r="S20" s="88" t="s">
        <v>114</v>
      </c>
      <c r="T20" s="79" t="s">
        <v>50</v>
      </c>
      <c r="U20" s="89" t="s">
        <v>115</v>
      </c>
      <c r="V20" s="79" t="s">
        <v>142</v>
      </c>
      <c r="W20" s="104" t="s">
        <v>143</v>
      </c>
      <c r="X20" s="105" t="s">
        <v>144</v>
      </c>
      <c r="Y20" s="84" t="s">
        <v>216</v>
      </c>
      <c r="Z20" s="84" t="s">
        <v>217</v>
      </c>
      <c r="AA20" s="84" t="s">
        <v>218</v>
      </c>
      <c r="AB20" s="90">
        <v>1</v>
      </c>
      <c r="AC20" s="84" t="s">
        <v>219</v>
      </c>
      <c r="AD20" s="91" t="s">
        <v>119</v>
      </c>
      <c r="AE20" s="91">
        <v>15</v>
      </c>
      <c r="AF20" s="91" t="s">
        <v>120</v>
      </c>
      <c r="AG20" s="91">
        <v>15</v>
      </c>
      <c r="AH20" s="91" t="s">
        <v>121</v>
      </c>
      <c r="AI20" s="91">
        <v>15</v>
      </c>
      <c r="AJ20" s="91" t="s">
        <v>122</v>
      </c>
      <c r="AK20" s="91">
        <v>15</v>
      </c>
      <c r="AL20" s="91" t="s">
        <v>123</v>
      </c>
      <c r="AM20" s="91">
        <v>15</v>
      </c>
      <c r="AN20" s="91" t="s">
        <v>124</v>
      </c>
      <c r="AO20" s="91">
        <v>15</v>
      </c>
      <c r="AP20" s="91" t="s">
        <v>125</v>
      </c>
      <c r="AQ20" s="85">
        <f t="shared" si="0"/>
        <v>10</v>
      </c>
      <c r="AR20" s="92">
        <v>100</v>
      </c>
      <c r="AS20" s="93" t="s">
        <v>132</v>
      </c>
      <c r="AT20" s="94" t="s">
        <v>132</v>
      </c>
      <c r="AU20" s="95" t="s">
        <v>126</v>
      </c>
      <c r="AV20" s="95" t="s">
        <v>127</v>
      </c>
      <c r="AW20" s="96">
        <v>2</v>
      </c>
      <c r="AX20" s="96">
        <v>0</v>
      </c>
      <c r="AY20" s="97" t="s">
        <v>133</v>
      </c>
      <c r="AZ20" s="104" t="s">
        <v>143</v>
      </c>
      <c r="BA20" s="105" t="s">
        <v>144</v>
      </c>
      <c r="BB20" s="87"/>
      <c r="BC20" s="100" t="s">
        <v>56</v>
      </c>
      <c r="BD20" s="80" t="s">
        <v>50</v>
      </c>
      <c r="BE20" s="80" t="s">
        <v>220</v>
      </c>
      <c r="BF20" s="79" t="s">
        <v>221</v>
      </c>
      <c r="BG20" s="79" t="s">
        <v>151</v>
      </c>
      <c r="BH20" s="79" t="s">
        <v>130</v>
      </c>
      <c r="BI20" s="87"/>
      <c r="BJ20" s="54"/>
      <c r="BK20" s="108"/>
      <c r="BL20" s="19"/>
      <c r="BM20" s="20"/>
      <c r="BN20" s="20"/>
      <c r="BO20" s="21"/>
      <c r="BP20" s="81"/>
      <c r="BQ20" s="18"/>
      <c r="BR20" s="81"/>
      <c r="BS20" s="22"/>
      <c r="BT20" s="18"/>
      <c r="BU20" s="127"/>
      <c r="BV20" s="18"/>
      <c r="BW20" s="5"/>
      <c r="BX20" s="81"/>
      <c r="BY20" s="41"/>
      <c r="BZ20" s="41"/>
      <c r="CB20" s="41"/>
      <c r="CC20" s="41"/>
      <c r="CD20" s="41"/>
      <c r="CE20" s="41"/>
      <c r="CF20" s="41"/>
      <c r="CG20" s="41"/>
    </row>
    <row r="21" spans="1:85" s="77" customFormat="1" ht="106.5" customHeight="1" x14ac:dyDescent="0.25">
      <c r="B21" s="78" t="s">
        <v>208</v>
      </c>
      <c r="C21" s="18" t="s">
        <v>135</v>
      </c>
      <c r="D21" s="150" t="s">
        <v>223</v>
      </c>
      <c r="E21" s="112" t="s">
        <v>182</v>
      </c>
      <c r="F21" s="135" t="s">
        <v>224</v>
      </c>
      <c r="G21" s="136" t="s">
        <v>199</v>
      </c>
      <c r="H21" s="80" t="s">
        <v>57</v>
      </c>
      <c r="I21" s="80" t="s">
        <v>57</v>
      </c>
      <c r="J21" s="80" t="s">
        <v>57</v>
      </c>
      <c r="K21" s="80" t="s">
        <v>57</v>
      </c>
      <c r="L21" s="80" t="s">
        <v>225</v>
      </c>
      <c r="M21" s="80" t="s">
        <v>226</v>
      </c>
      <c r="N21" s="81" t="s">
        <v>214</v>
      </c>
      <c r="O21" s="82" t="s">
        <v>227</v>
      </c>
      <c r="P21" s="83" t="s">
        <v>228</v>
      </c>
      <c r="Q21" s="83" t="s">
        <v>228</v>
      </c>
      <c r="R21" s="103" t="s">
        <v>58</v>
      </c>
      <c r="S21" s="88" t="s">
        <v>114</v>
      </c>
      <c r="T21" s="79" t="s">
        <v>50</v>
      </c>
      <c r="U21" s="89" t="s">
        <v>115</v>
      </c>
      <c r="V21" s="79" t="s">
        <v>142</v>
      </c>
      <c r="W21" s="104" t="s">
        <v>143</v>
      </c>
      <c r="X21" s="105" t="s">
        <v>144</v>
      </c>
      <c r="Y21" s="84" t="s">
        <v>189</v>
      </c>
      <c r="Z21" s="84" t="s">
        <v>229</v>
      </c>
      <c r="AA21" s="84" t="s">
        <v>230</v>
      </c>
      <c r="AB21" s="90">
        <v>1</v>
      </c>
      <c r="AC21" s="84" t="s">
        <v>231</v>
      </c>
      <c r="AD21" s="91" t="s">
        <v>119</v>
      </c>
      <c r="AE21" s="91">
        <v>15</v>
      </c>
      <c r="AF21" s="91" t="s">
        <v>120</v>
      </c>
      <c r="AG21" s="91">
        <v>15</v>
      </c>
      <c r="AH21" s="91" t="s">
        <v>121</v>
      </c>
      <c r="AI21" s="91">
        <v>15</v>
      </c>
      <c r="AJ21" s="91" t="s">
        <v>122</v>
      </c>
      <c r="AK21" s="91">
        <v>15</v>
      </c>
      <c r="AL21" s="91" t="s">
        <v>123</v>
      </c>
      <c r="AM21" s="91">
        <v>15</v>
      </c>
      <c r="AN21" s="91" t="s">
        <v>124</v>
      </c>
      <c r="AO21" s="91">
        <v>15</v>
      </c>
      <c r="AP21" s="91" t="s">
        <v>125</v>
      </c>
      <c r="AQ21" s="85">
        <f t="shared" si="0"/>
        <v>10</v>
      </c>
      <c r="AR21" s="92">
        <v>100</v>
      </c>
      <c r="AS21" s="93" t="s">
        <v>132</v>
      </c>
      <c r="AT21" s="94" t="s">
        <v>132</v>
      </c>
      <c r="AU21" s="95" t="s">
        <v>126</v>
      </c>
      <c r="AV21" s="95" t="s">
        <v>127</v>
      </c>
      <c r="AW21" s="96">
        <v>2</v>
      </c>
      <c r="AX21" s="96">
        <v>0</v>
      </c>
      <c r="AY21" s="97" t="s">
        <v>133</v>
      </c>
      <c r="AZ21" s="104" t="s">
        <v>143</v>
      </c>
      <c r="BA21" s="105" t="s">
        <v>144</v>
      </c>
      <c r="BB21" s="87"/>
      <c r="BC21" s="100" t="s">
        <v>56</v>
      </c>
      <c r="BD21" s="80" t="s">
        <v>50</v>
      </c>
      <c r="BE21" s="80" t="s">
        <v>232</v>
      </c>
      <c r="BF21" s="79" t="s">
        <v>228</v>
      </c>
      <c r="BG21" s="79" t="s">
        <v>151</v>
      </c>
      <c r="BH21" s="79" t="s">
        <v>130</v>
      </c>
      <c r="BI21" s="87"/>
      <c r="BJ21" s="54"/>
      <c r="BK21" s="108"/>
      <c r="BL21" s="19"/>
      <c r="BM21" s="20"/>
      <c r="BN21" s="20"/>
      <c r="BO21" s="21" t="str">
        <f t="shared" ref="BO21" si="1">IF(BN21=0,"100%",IFERROR(BM21/BN21/BM21," "))</f>
        <v>100%</v>
      </c>
      <c r="BP21" s="81"/>
      <c r="BQ21" s="18"/>
      <c r="BR21" s="81"/>
      <c r="BS21" s="22"/>
      <c r="BT21" s="18"/>
      <c r="BU21" s="127"/>
      <c r="BV21" s="18"/>
      <c r="BW21" s="5"/>
      <c r="BX21" s="81"/>
      <c r="BY21" s="41"/>
      <c r="BZ21" s="41"/>
      <c r="CB21" s="41"/>
      <c r="CC21" s="41"/>
      <c r="CD21" s="41"/>
      <c r="CE21" s="41"/>
      <c r="CF21" s="41"/>
      <c r="CG21" s="41"/>
    </row>
    <row r="22" spans="1:85" s="153" customFormat="1" ht="409.6" customHeight="1" x14ac:dyDescent="0.25">
      <c r="A22" s="77"/>
      <c r="B22" s="78" t="s">
        <v>222</v>
      </c>
      <c r="C22" s="18" t="s">
        <v>135</v>
      </c>
      <c r="D22" s="150" t="s">
        <v>223</v>
      </c>
      <c r="E22" s="112" t="s">
        <v>234</v>
      </c>
      <c r="F22" s="135" t="s">
        <v>235</v>
      </c>
      <c r="G22" s="136" t="s">
        <v>199</v>
      </c>
      <c r="H22" s="80" t="s">
        <v>57</v>
      </c>
      <c r="I22" s="80" t="s">
        <v>57</v>
      </c>
      <c r="J22" s="80" t="s">
        <v>57</v>
      </c>
      <c r="K22" s="80" t="s">
        <v>57</v>
      </c>
      <c r="L22" s="80" t="s">
        <v>236</v>
      </c>
      <c r="M22" s="80" t="s">
        <v>237</v>
      </c>
      <c r="N22" s="81" t="s">
        <v>214</v>
      </c>
      <c r="O22" s="82" t="s">
        <v>227</v>
      </c>
      <c r="P22" s="83" t="s">
        <v>228</v>
      </c>
      <c r="Q22" s="83" t="s">
        <v>228</v>
      </c>
      <c r="R22" s="138" t="s">
        <v>58</v>
      </c>
      <c r="S22" s="79" t="s">
        <v>140</v>
      </c>
      <c r="T22" s="79" t="s">
        <v>50</v>
      </c>
      <c r="U22" s="98" t="s">
        <v>141</v>
      </c>
      <c r="V22" s="79" t="s">
        <v>142</v>
      </c>
      <c r="W22" s="104" t="s">
        <v>143</v>
      </c>
      <c r="X22" s="105" t="s">
        <v>144</v>
      </c>
      <c r="Y22" s="84" t="s">
        <v>238</v>
      </c>
      <c r="Z22" s="84" t="s">
        <v>239</v>
      </c>
      <c r="AA22" s="84" t="s">
        <v>240</v>
      </c>
      <c r="AB22" s="90">
        <v>1</v>
      </c>
      <c r="AC22" s="84" t="s">
        <v>241</v>
      </c>
      <c r="AD22" s="91" t="s">
        <v>119</v>
      </c>
      <c r="AE22" s="91">
        <v>15</v>
      </c>
      <c r="AF22" s="91" t="s">
        <v>120</v>
      </c>
      <c r="AG22" s="91">
        <v>15</v>
      </c>
      <c r="AH22" s="91" t="s">
        <v>121</v>
      </c>
      <c r="AI22" s="91">
        <v>15</v>
      </c>
      <c r="AJ22" s="91" t="s">
        <v>122</v>
      </c>
      <c r="AK22" s="91">
        <v>15</v>
      </c>
      <c r="AL22" s="91" t="s">
        <v>123</v>
      </c>
      <c r="AM22" s="91">
        <v>15</v>
      </c>
      <c r="AN22" s="91" t="s">
        <v>124</v>
      </c>
      <c r="AO22" s="91">
        <v>15</v>
      </c>
      <c r="AP22" s="91" t="s">
        <v>125</v>
      </c>
      <c r="AQ22" s="85">
        <f t="shared" si="0"/>
        <v>10</v>
      </c>
      <c r="AR22" s="92">
        <v>100</v>
      </c>
      <c r="AS22" s="93" t="s">
        <v>132</v>
      </c>
      <c r="AT22" s="94" t="s">
        <v>132</v>
      </c>
      <c r="AU22" s="95" t="s">
        <v>126</v>
      </c>
      <c r="AV22" s="95" t="s">
        <v>127</v>
      </c>
      <c r="AW22" s="96">
        <v>2</v>
      </c>
      <c r="AX22" s="96">
        <v>0</v>
      </c>
      <c r="AY22" s="107" t="s">
        <v>128</v>
      </c>
      <c r="AZ22" s="104" t="s">
        <v>143</v>
      </c>
      <c r="BA22" s="105" t="s">
        <v>144</v>
      </c>
      <c r="BB22" s="87"/>
      <c r="BC22" s="100" t="s">
        <v>56</v>
      </c>
      <c r="BD22" s="80" t="s">
        <v>50</v>
      </c>
      <c r="BE22" s="80" t="s">
        <v>242</v>
      </c>
      <c r="BF22" s="79" t="s">
        <v>228</v>
      </c>
      <c r="BG22" s="79" t="s">
        <v>151</v>
      </c>
      <c r="BH22" s="79" t="s">
        <v>130</v>
      </c>
      <c r="BI22" s="87"/>
      <c r="BJ22" s="54"/>
      <c r="BK22" s="151"/>
      <c r="BL22" s="151"/>
      <c r="BM22" s="151"/>
      <c r="BN22" s="151"/>
      <c r="BO22" s="151"/>
      <c r="BP22" s="151"/>
      <c r="BQ22" s="151"/>
      <c r="BR22" s="151"/>
      <c r="BS22" s="151"/>
      <c r="BT22" s="151"/>
      <c r="BU22" s="151"/>
      <c r="BV22" s="151"/>
      <c r="BW22" s="151"/>
      <c r="BX22" s="151"/>
      <c r="BY22" s="152"/>
      <c r="BZ22" s="152"/>
      <c r="CB22" s="152"/>
      <c r="CC22" s="152"/>
      <c r="CD22" s="152"/>
      <c r="CE22" s="152"/>
      <c r="CF22" s="152"/>
      <c r="CG22" s="152"/>
    </row>
    <row r="23" spans="1:85" ht="409.6" customHeight="1" x14ac:dyDescent="0.25">
      <c r="A23" s="77"/>
      <c r="B23" s="78" t="s">
        <v>233</v>
      </c>
      <c r="C23" s="18" t="s">
        <v>135</v>
      </c>
      <c r="D23" s="154" t="s">
        <v>243</v>
      </c>
      <c r="E23" s="155" t="s">
        <v>244</v>
      </c>
      <c r="F23" s="156" t="s">
        <v>245</v>
      </c>
      <c r="G23" s="157" t="s">
        <v>199</v>
      </c>
      <c r="H23" s="158" t="s">
        <v>57</v>
      </c>
      <c r="I23" s="158" t="s">
        <v>57</v>
      </c>
      <c r="J23" s="158" t="s">
        <v>57</v>
      </c>
      <c r="K23" s="158" t="s">
        <v>57</v>
      </c>
      <c r="L23" s="80" t="s">
        <v>246</v>
      </c>
      <c r="M23" s="80" t="s">
        <v>247</v>
      </c>
      <c r="N23" s="81" t="s">
        <v>214</v>
      </c>
      <c r="O23" s="82" t="s">
        <v>248</v>
      </c>
      <c r="P23" s="83" t="s">
        <v>249</v>
      </c>
      <c r="Q23" s="83" t="s">
        <v>249</v>
      </c>
      <c r="R23" s="138" t="s">
        <v>58</v>
      </c>
      <c r="S23" s="79" t="s">
        <v>250</v>
      </c>
      <c r="T23" s="79" t="s">
        <v>50</v>
      </c>
      <c r="U23" s="107" t="s">
        <v>128</v>
      </c>
      <c r="V23" s="79" t="s">
        <v>116</v>
      </c>
      <c r="W23" s="104" t="s">
        <v>143</v>
      </c>
      <c r="X23" s="105" t="s">
        <v>144</v>
      </c>
      <c r="Y23" s="84" t="s">
        <v>251</v>
      </c>
      <c r="Z23" s="84" t="s">
        <v>252</v>
      </c>
      <c r="AA23" s="84" t="s">
        <v>253</v>
      </c>
      <c r="AB23" s="90">
        <v>1</v>
      </c>
      <c r="AC23" s="84" t="s">
        <v>254</v>
      </c>
      <c r="AD23" s="91" t="s">
        <v>119</v>
      </c>
      <c r="AE23" s="91">
        <v>15</v>
      </c>
      <c r="AF23" s="91" t="s">
        <v>120</v>
      </c>
      <c r="AG23" s="91">
        <v>15</v>
      </c>
      <c r="AH23" s="91" t="s">
        <v>121</v>
      </c>
      <c r="AI23" s="91">
        <v>15</v>
      </c>
      <c r="AJ23" s="91" t="s">
        <v>122</v>
      </c>
      <c r="AK23" s="91">
        <v>15</v>
      </c>
      <c r="AL23" s="91" t="s">
        <v>123</v>
      </c>
      <c r="AM23" s="91">
        <v>15</v>
      </c>
      <c r="AN23" s="91" t="s">
        <v>124</v>
      </c>
      <c r="AO23" s="91">
        <v>15</v>
      </c>
      <c r="AP23" s="91" t="s">
        <v>125</v>
      </c>
      <c r="AQ23" s="85">
        <f t="shared" si="0"/>
        <v>10</v>
      </c>
      <c r="AR23" s="92">
        <v>100</v>
      </c>
      <c r="AS23" s="93" t="s">
        <v>132</v>
      </c>
      <c r="AT23" s="94" t="s">
        <v>132</v>
      </c>
      <c r="AU23" s="95" t="s">
        <v>126</v>
      </c>
      <c r="AV23" s="95" t="s">
        <v>127</v>
      </c>
      <c r="AW23" s="96">
        <v>2</v>
      </c>
      <c r="AX23" s="96">
        <v>0</v>
      </c>
      <c r="AY23" s="107" t="s">
        <v>128</v>
      </c>
      <c r="AZ23" s="104" t="s">
        <v>143</v>
      </c>
      <c r="BA23" s="105" t="s">
        <v>144</v>
      </c>
      <c r="BB23" s="87"/>
      <c r="BC23" s="100" t="s">
        <v>56</v>
      </c>
      <c r="BD23" s="80" t="s">
        <v>50</v>
      </c>
      <c r="BE23" s="80" t="s">
        <v>255</v>
      </c>
      <c r="BF23" s="79" t="s">
        <v>256</v>
      </c>
      <c r="BG23" s="79" t="s">
        <v>257</v>
      </c>
      <c r="BH23" s="79" t="s">
        <v>258</v>
      </c>
      <c r="BI23" s="87"/>
      <c r="BJ23" s="54"/>
      <c r="BL23" s="200" t="s">
        <v>52</v>
      </c>
      <c r="BM23" s="200"/>
      <c r="BN23" s="200"/>
      <c r="BO23" s="200"/>
      <c r="BP23" s="200"/>
      <c r="BQ23" s="200"/>
      <c r="BR23" s="200"/>
    </row>
    <row r="24" spans="1:85" s="7" customFormat="1" ht="15.75" x14ac:dyDescent="0.25">
      <c r="A24" s="39"/>
      <c r="B24" s="78"/>
      <c r="L24" s="27"/>
      <c r="M24" s="27"/>
      <c r="N24" s="27"/>
      <c r="O24" s="27"/>
      <c r="P24" s="27"/>
      <c r="Q24" s="28"/>
      <c r="AE24" s="9"/>
      <c r="AG24" s="9"/>
      <c r="AI24" s="39"/>
      <c r="AM24" s="40"/>
      <c r="AO24" s="40"/>
      <c r="AQ24" s="40"/>
      <c r="BB24" s="3"/>
      <c r="BI24" s="41"/>
      <c r="BL24" s="24" t="s">
        <v>259</v>
      </c>
      <c r="BM24" s="199"/>
      <c r="BN24" s="199"/>
      <c r="BO24" s="199"/>
      <c r="BP24" s="199"/>
      <c r="BQ24" s="199"/>
      <c r="BR24" s="29"/>
      <c r="CA24" s="39"/>
    </row>
    <row r="25" spans="1:85" s="7" customFormat="1" ht="15.75" x14ac:dyDescent="0.25">
      <c r="A25" s="39"/>
      <c r="L25" s="197"/>
      <c r="M25" s="197"/>
      <c r="N25" s="197"/>
      <c r="O25" s="197"/>
      <c r="P25" s="197"/>
      <c r="Q25" s="198"/>
      <c r="AE25" s="9"/>
      <c r="AG25" s="9"/>
      <c r="AI25" s="39"/>
      <c r="AM25" s="40"/>
      <c r="AO25" s="40"/>
      <c r="AQ25" s="40"/>
      <c r="BB25" s="3"/>
      <c r="BI25" s="41"/>
      <c r="BL25" s="24" t="s">
        <v>53</v>
      </c>
      <c r="BM25" s="199"/>
      <c r="BN25" s="199"/>
      <c r="BO25" s="199"/>
      <c r="BP25" s="199"/>
      <c r="BQ25" s="199"/>
      <c r="BR25" s="29"/>
      <c r="CA25" s="39"/>
    </row>
    <row r="26" spans="1:85" s="7" customFormat="1" ht="15.75" x14ac:dyDescent="0.25">
      <c r="A26" s="39"/>
      <c r="L26" s="197"/>
      <c r="M26" s="197"/>
      <c r="N26" s="197"/>
      <c r="O26" s="197"/>
      <c r="P26" s="197"/>
      <c r="Q26" s="198"/>
      <c r="AE26" s="9"/>
      <c r="AG26" s="9"/>
      <c r="AI26" s="39"/>
      <c r="AM26" s="40"/>
      <c r="AO26" s="40"/>
      <c r="AQ26" s="40"/>
      <c r="BB26" s="3"/>
      <c r="BI26" s="41"/>
      <c r="BL26" s="24" t="s">
        <v>54</v>
      </c>
      <c r="BM26" s="199"/>
      <c r="BN26" s="199"/>
      <c r="BO26" s="199"/>
      <c r="BP26" s="199"/>
      <c r="BQ26" s="199"/>
      <c r="BR26" s="29"/>
      <c r="CA26" s="39"/>
    </row>
  </sheetData>
  <mergeCells count="53">
    <mergeCell ref="L26:Q26"/>
    <mergeCell ref="BM26:BO26"/>
    <mergeCell ref="BP26:BQ26"/>
    <mergeCell ref="BL23:BR23"/>
    <mergeCell ref="BM24:BO24"/>
    <mergeCell ref="BP24:BQ24"/>
    <mergeCell ref="L25:Q25"/>
    <mergeCell ref="BM25:BO25"/>
    <mergeCell ref="BP25:BQ25"/>
    <mergeCell ref="BY13:BZ13"/>
    <mergeCell ref="CB13:CG13"/>
    <mergeCell ref="BZ15:BZ19"/>
    <mergeCell ref="CB15:CB19"/>
    <mergeCell ref="CC15:CC19"/>
    <mergeCell ref="CD15:CD19"/>
    <mergeCell ref="CE15:CE19"/>
    <mergeCell ref="CF15:CF19"/>
    <mergeCell ref="CG15:CG19"/>
    <mergeCell ref="BL13:BX13"/>
    <mergeCell ref="Y13:AC13"/>
    <mergeCell ref="AD13:AG13"/>
    <mergeCell ref="AH13:AI13"/>
    <mergeCell ref="AJ13:AK13"/>
    <mergeCell ref="AL13:AM13"/>
    <mergeCell ref="AN13:AO13"/>
    <mergeCell ref="AR13:AT13"/>
    <mergeCell ref="AU13:AV13"/>
    <mergeCell ref="AW13:AX13"/>
    <mergeCell ref="AY13:BA13"/>
    <mergeCell ref="BC13:BH13"/>
    <mergeCell ref="BC11:BH11"/>
    <mergeCell ref="BL11:BZ11"/>
    <mergeCell ref="CB11:CG11"/>
    <mergeCell ref="C12:E12"/>
    <mergeCell ref="H12:K12"/>
    <mergeCell ref="L12:Q12"/>
    <mergeCell ref="AD12:AP12"/>
    <mergeCell ref="AR12:AT12"/>
    <mergeCell ref="AY12:BA12"/>
    <mergeCell ref="BC12:BH12"/>
    <mergeCell ref="S11:BA11"/>
    <mergeCell ref="C7:F7"/>
    <mergeCell ref="M7:Q7"/>
    <mergeCell ref="C8:F8"/>
    <mergeCell ref="M8:Q8"/>
    <mergeCell ref="C11:Q11"/>
    <mergeCell ref="D2:Q2"/>
    <mergeCell ref="D3:Q3"/>
    <mergeCell ref="D4:E4"/>
    <mergeCell ref="F4:H4"/>
    <mergeCell ref="I4:K4"/>
    <mergeCell ref="L4:M4"/>
    <mergeCell ref="O4:Q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D69B8E471D18243ADE827DFC12AB09E" ma:contentTypeVersion="3" ma:contentTypeDescription="Crear nuevo documento." ma:contentTypeScope="" ma:versionID="6250eaa864a60e2443356858cc1c0bde">
  <xsd:schema xmlns:xsd="http://www.w3.org/2001/XMLSchema" xmlns:xs="http://www.w3.org/2001/XMLSchema" xmlns:p="http://schemas.microsoft.com/office/2006/metadata/properties" xmlns:ns2="e6a69bf1-70e1-4f07-9e16-ad201c16e5d4" targetNamespace="http://schemas.microsoft.com/office/2006/metadata/properties" ma:root="true" ma:fieldsID="37ffcf11f5187d86819b08ec92db5169" ns2:_="">
    <xsd:import namespace="e6a69bf1-70e1-4f07-9e16-ad201c16e5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69bf1-70e1-4f07-9e16-ad201c16e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83271-E14E-4E2D-BA16-5F8C2A6E88FF}">
  <ds:schemaRefs>
    <ds:schemaRef ds:uri="http://schemas.microsoft.com/office/2006/metadata/properties"/>
    <ds:schemaRef ds:uri="http://purl.org/dc/elements/1.1/"/>
    <ds:schemaRef ds:uri="e6a69bf1-70e1-4f07-9e16-ad201c16e5d4"/>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7363DF-67EC-4DD9-9603-86E90784F130}">
  <ds:schemaRefs>
    <ds:schemaRef ds:uri="http://schemas.microsoft.com/office/2006/metadata/contentType"/>
    <ds:schemaRef ds:uri="http://schemas.microsoft.com/office/2006/metadata/properties/metaAttributes"/>
    <ds:schemaRef ds:uri="http://www.w3.org/2000/xmlns/"/>
    <ds:schemaRef ds:uri="http://www.w3.org/2001/XMLSchema"/>
    <ds:schemaRef ds:uri="e6a69bf1-70e1-4f07-9e16-ad201c16e5d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39A518-A5A0-4695-A3E7-FF251C6A61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CORRUPCION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Heidi Andrea Navarro Lara</dc:creator>
  <cp:keywords/>
  <dc:description/>
  <cp:lastModifiedBy>Carmen Patricia Pacheco Castañeda</cp:lastModifiedBy>
  <cp:revision/>
  <dcterms:created xsi:type="dcterms:W3CDTF">2023-06-09T18:56:43Z</dcterms:created>
  <dcterms:modified xsi:type="dcterms:W3CDTF">2025-01-31T15:42:25Z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0x0101005D69B8E471D18243ADE827DFC12AB09E</vt:lpwstr>
  </property>
</Properties>
</file>