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herrera\Downloads\Documentos de seguimiento para cargue\Seguimiento Indicadores 2021\"/>
    </mc:Choice>
  </mc:AlternateContent>
  <bookViews>
    <workbookView xWindow="0" yWindow="0" windowWidth="28800" windowHeight="11610"/>
  </bookViews>
  <sheets>
    <sheet name="CB-0404  INDICADORES DE GEST..." sheetId="3"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4" i="3" l="1"/>
  <c r="H12" i="3"/>
</calcChain>
</file>

<file path=xl/sharedStrings.xml><?xml version="1.0" encoding="utf-8"?>
<sst xmlns="http://schemas.openxmlformats.org/spreadsheetml/2006/main" count="53" uniqueCount="43">
  <si>
    <t>OBSERVACIONES</t>
  </si>
  <si>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</si>
  <si>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</si>
  <si>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</si>
  <si>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</si>
  <si>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</si>
  <si>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</si>
  <si>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</si>
  <si>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</si>
  <si>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</si>
  <si>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1 Eficacia: (cumplimiento de metas)</t>
  </si>
  <si>
    <t>2 Eficiencia: (uso de los recursos)</t>
  </si>
  <si>
    <t>3 Efectividad (impacto o beneficios generados)</t>
  </si>
  <si>
    <t xml:space="preserve"> Porcentaje de implementación de un (1) programa de conocimiento y reducción en la gestión de riesgo en incendios, incidentes con materiales peligrosos y escenarios de riesgos</t>
  </si>
  <si>
    <t>Porcentaje de avance en el programa de modernización y sostenibilidad de la UAECOB para la respuesta efectiva en la atención de emergencias y desastres</t>
  </si>
  <si>
    <t>Número de espacios en funcionamiento para la gestión integral de riesgos, incendios e incidentes con materiales peligrosos y rescates</t>
  </si>
  <si>
    <t>Número de estaciones de bomberos reforzadas, adecuadas o ampliadas</t>
  </si>
  <si>
    <t>Porcentaje de avance en la gestión de un (1) plan de adecuación y sostenibilidad de los sistemas de gestión de la Unidad Administrativa Especial Cuerpo de Oficial de Bomberos</t>
  </si>
  <si>
    <t>Porcentaje de avance en la implementación de una (1) estrategia de fortalecimiento de los sistemas de información para optimizar la gestión de la Unidad Administrativa Especial Cuerpo Oficial de Bomberos</t>
  </si>
  <si>
    <t>Ejecución presupuestal 2021</t>
  </si>
  <si>
    <t>Porcentaje de implementación del programa de un (1) capacitación, formación y entrenamiento al personal operativo</t>
  </si>
  <si>
    <t>Respuesta efectiva a la atención de emergencias y desastres</t>
  </si>
  <si>
    <t>Garantizar una adecuada presentación del servicio desde los sistemas de información</t>
  </si>
  <si>
    <t>Cumplimiento de los planes institucionales</t>
  </si>
  <si>
    <t>Cumplimiento del decreto 612</t>
  </si>
  <si>
    <t>Cumplimiento de plan operativo (FOGEDI)</t>
  </si>
  <si>
    <t>Identificación de riesgos Institucionales</t>
  </si>
  <si>
    <t>Riesgos Identificador x proceso</t>
  </si>
  <si>
    <t xml:space="preserve">Plan de preparativos </t>
  </si>
  <si>
    <t xml:space="preserve">La posición final de los riesgos en el mapa de calor arrojo la identificación de 3 riesgos en zona extrema, 7 riesgos en zona de riesgo alta, 34 riesgos en la zona moderada y 13 riesgos en zona baja 
</t>
  </si>
  <si>
    <t>Promedio de cumplimiento de planes</t>
  </si>
  <si>
    <t xml:space="preserve">La entidad se encuentra cumpliendo los % esperados en la implementación de la Políticas de gestión de acuerdo a las Metas distritales, sin embargo se siguen generando acciones para elevar el índice de desempeño institucional  </t>
  </si>
  <si>
    <t>El resultado obtenido es extraído de la aplicación POWER BI, la cual suma el porcentaje de avance de actividades desarrolladas por cada proceso, en el marco de la implementación del Modelo Integrado de Planeación MIPG</t>
  </si>
  <si>
    <t>Fortalecer las competencias del cuerpo oficial de bomberos de Bogotá.</t>
  </si>
  <si>
    <t>Medición de  la óptima utilización de los recursos financieros, con el objetivo de cumplir las metas propuestas en los planes y compromisos adquiridos</t>
  </si>
  <si>
    <t xml:space="preserve">El resultado obtenido es extraído de la aplicación POWER BI, la cual suma el porcentaje de avance de actividades desarrolladas por cada proceso, en desarrollo de los planes que corresponden </t>
  </si>
  <si>
    <t>Reducir la vulnerabilidad ante riesgos de incendios, incidentes con materiales peligrosos y escenarios de riesgos.</t>
  </si>
  <si>
    <t>Poner en funcionamientos espacios para la  gestión integral de riesgos, incendios e incidentes con materiales peligrosos y rescates</t>
  </si>
  <si>
    <t>Contar con estaciones optimas para poner a servicio de la ciudadanía</t>
  </si>
  <si>
    <t>Promedio  de cumplimiento de las políticas MIPG</t>
  </si>
  <si>
    <t xml:space="preserve">La gestión de los riesgos institucionales se ajusto a los nuevos lineamentos DAFP para la gestión y administración de los riesgos </t>
  </si>
  <si>
    <t xml:space="preserve"> INDICADORES DE GESTION </t>
  </si>
  <si>
    <t>Numero de actividades ejecutadas/ numero de Actividades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</si>
</sst>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5" x14ac:knownFonts="1">
    <font>
      <sz val="11"/>
      <color indexed="8"/>
      <name val="Calibri"/>
      <family val="2"/>
      <scheme val="minor"/>
    </font>
    <font>
      <b/>
      <sz val="11"/>
      <color indexed="9"/>
      <name val="Calibri"/>
      <family val="2"/>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indexed="9"/>
      </patternFill>
    </fill>
    <fill>
      <patternFill patternType="solid">
        <fgColor rgb="FFC000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bottom style="thin">
        <color auto="1"/>
      </bottom>
      <diagonal/>
    </border>
    <border>
      <left style="thin">
        <color indexed="8"/>
      </left>
      <right/>
      <top/>
      <bottom style="thin">
        <color indexed="8"/>
      </bottom>
      <diagonal/>
    </border>
    <border>
      <left/>
      <right/>
      <top/>
      <bottom style="thin">
        <color indexed="8"/>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36">
    <xf numFmtId="0" fontId="0" fillId="0" borderId="0" xfId="0"/>
    <xf numFmtId="0" fontId="0" fillId="0" borderId="0" xfId="0"/>
    <xf numFmtId="0" fontId="0" fillId="2" borderId="2" xfId="0" applyFill="1" applyBorder="1" applyAlignment="1" applyProtection="1">
      <alignment vertical="center"/>
      <protection locked="0"/>
    </xf>
    <xf numFmtId="0" fontId="0" fillId="2" borderId="2" xfId="0" applyFill="1" applyBorder="1" applyAlignment="1" applyProtection="1">
      <alignment vertical="center" wrapText="1"/>
      <protection locked="0"/>
    </xf>
    <xf numFmtId="0" fontId="0" fillId="2" borderId="2" xfId="0" applyFill="1" applyBorder="1" applyAlignment="1" applyProtection="1">
      <alignment horizontal="center" vertical="center" wrapText="1"/>
      <protection locked="0"/>
    </xf>
    <xf numFmtId="9" fontId="0" fillId="2" borderId="2" xfId="0" applyNumberFormat="1" applyFill="1" applyBorder="1" applyAlignment="1" applyProtection="1">
      <alignment horizontal="center" vertical="center" wrapText="1"/>
      <protection locked="0"/>
    </xf>
    <xf numFmtId="0" fontId="0" fillId="0" borderId="2" xfId="0" applyBorder="1" applyAlignment="1">
      <alignment horizontal="center" vertical="center" wrapText="1"/>
    </xf>
    <xf numFmtId="9" fontId="0" fillId="0" borderId="2" xfId="0" applyNumberFormat="1" applyBorder="1" applyAlignment="1">
      <alignment horizontal="center" vertical="center" wrapText="1"/>
    </xf>
    <xf numFmtId="0" fontId="0" fillId="2" borderId="5" xfId="0" applyFill="1" applyBorder="1" applyAlignment="1" applyProtection="1">
      <alignment vertical="center" wrapText="1"/>
      <protection locked="0"/>
    </xf>
    <xf numFmtId="0" fontId="0" fillId="0" borderId="6" xfId="0" applyBorder="1" applyAlignment="1">
      <alignment horizontal="center" vertical="center" wrapText="1"/>
    </xf>
    <xf numFmtId="0" fontId="0" fillId="2" borderId="4" xfId="0" applyFill="1" applyBorder="1" applyAlignment="1" applyProtection="1">
      <alignment vertical="top" wrapText="1"/>
      <protection locked="0"/>
    </xf>
    <xf numFmtId="0" fontId="0" fillId="0" borderId="4" xfId="0" applyBorder="1"/>
    <xf numFmtId="0" fontId="0" fillId="2" borderId="4" xfId="0" applyFill="1" applyBorder="1" applyAlignment="1" applyProtection="1">
      <alignment vertical="center" wrapText="1"/>
      <protection locked="0"/>
    </xf>
    <xf numFmtId="0" fontId="0" fillId="0" borderId="4" xfId="0" applyBorder="1" applyAlignment="1">
      <alignment horizontal="center" vertical="center" wrapText="1"/>
    </xf>
    <xf numFmtId="9" fontId="0" fillId="0" borderId="4" xfId="0" applyNumberFormat="1" applyBorder="1" applyAlignment="1">
      <alignment horizontal="center" vertical="center" wrapText="1"/>
    </xf>
    <xf numFmtId="0" fontId="0" fillId="2" borderId="4" xfId="0" applyFill="1" applyBorder="1" applyAlignment="1" applyProtection="1">
      <alignment horizontal="center" vertical="center" wrapText="1"/>
      <protection locked="0"/>
    </xf>
    <xf numFmtId="164" fontId="0" fillId="0" borderId="2" xfId="0" applyNumberFormat="1" applyBorder="1" applyAlignment="1">
      <alignment horizontal="center" vertical="center" wrapText="1"/>
    </xf>
    <xf numFmtId="9" fontId="0" fillId="2" borderId="2" xfId="2" applyFont="1" applyFill="1" applyBorder="1" applyAlignment="1" applyProtection="1">
      <alignment horizontal="center" vertical="center" wrapText="1"/>
      <protection locked="0"/>
    </xf>
    <xf numFmtId="10" fontId="0" fillId="0" borderId="2" xfId="0" applyNumberFormat="1" applyBorder="1" applyAlignment="1">
      <alignment horizontal="center" vertical="center" wrapText="1"/>
    </xf>
    <xf numFmtId="10" fontId="0" fillId="0" borderId="4" xfId="0" applyNumberFormat="1" applyBorder="1" applyAlignment="1">
      <alignment horizontal="center" vertical="center" wrapText="1"/>
    </xf>
    <xf numFmtId="10" fontId="4" fillId="0" borderId="4" xfId="0" applyNumberFormat="1" applyFont="1" applyFill="1" applyBorder="1" applyAlignment="1">
      <alignment horizontal="center" vertical="center"/>
    </xf>
    <xf numFmtId="44" fontId="4" fillId="0" borderId="4" xfId="1" applyFont="1" applyFill="1" applyBorder="1" applyAlignment="1">
      <alignment horizontal="center" vertical="center"/>
    </xf>
    <xf numFmtId="0" fontId="0" fillId="2" borderId="4" xfId="0" applyFill="1" applyBorder="1" applyAlignment="1" applyProtection="1">
      <alignment horizontal="center" vertical="top" wrapText="1"/>
      <protection locked="0"/>
    </xf>
    <xf numFmtId="10" fontId="0" fillId="0" borderId="2" xfId="2" applyNumberFormat="1" applyFont="1" applyBorder="1" applyAlignment="1">
      <alignment horizontal="center" vertical="center" wrapText="1"/>
    </xf>
    <xf numFmtId="0" fontId="0" fillId="0" borderId="0" xfId="0"/>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0" fillId="2" borderId="6"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0" fontId="1" fillId="3" borderId="6" xfId="0" applyFont="1" applyFill="1" applyBorder="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4</xdr:col>
      <xdr:colOff>866775</xdr:colOff>
      <xdr:row>13</xdr:row>
      <xdr:rowOff>142875</xdr:rowOff>
    </xdr:from>
    <xdr:to>
      <xdr:col>4</xdr:col>
      <xdr:colOff>2552700</xdr:colOff>
      <xdr:row>13</xdr:row>
      <xdr:rowOff>628650</xdr:rowOff>
    </xdr:to>
    <xdr:pic>
      <xdr:nvPicPr>
        <xdr:cNvPr id="8" name="Imagen 7" descr="# de riesgos sobre total de procesos" title="Formula del Indicador ">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877175" y="3476625"/>
          <a:ext cx="16859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693964</xdr:colOff>
      <xdr:row>12</xdr:row>
      <xdr:rowOff>1048808</xdr:rowOff>
    </xdr:from>
    <xdr:to>
      <xdr:col>4</xdr:col>
      <xdr:colOff>3530563</xdr:colOff>
      <xdr:row>12</xdr:row>
      <xdr:rowOff>1401233</xdr:rowOff>
    </xdr:to>
    <xdr:pic>
      <xdr:nvPicPr>
        <xdr:cNvPr id="9" name="Imagen 8" descr="% de avance en la ejecucion de planes del decreto 612 sobre total del planes del decreto 612" title="Formula del Incidador">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67357" y="11975344"/>
          <a:ext cx="2836599"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840922</xdr:colOff>
      <xdr:row>7</xdr:row>
      <xdr:rowOff>1095375</xdr:rowOff>
    </xdr:from>
    <xdr:to>
      <xdr:col>4</xdr:col>
      <xdr:colOff>3155497</xdr:colOff>
      <xdr:row>7</xdr:row>
      <xdr:rowOff>1581150</xdr:rowOff>
    </xdr:to>
    <xdr:pic>
      <xdr:nvPicPr>
        <xdr:cNvPr id="10" name="Imagen 9" descr="% de avane en la fogedi por procesos sobre total de procesos" title="Formula del Indicador">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14315" y="6579054"/>
          <a:ext cx="23145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719364</xdr:colOff>
      <xdr:row>11</xdr:row>
      <xdr:rowOff>143933</xdr:rowOff>
    </xdr:from>
    <xdr:to>
      <xdr:col>4</xdr:col>
      <xdr:colOff>3005364</xdr:colOff>
      <xdr:row>11</xdr:row>
      <xdr:rowOff>820208</xdr:rowOff>
    </xdr:to>
    <xdr:pic>
      <xdr:nvPicPr>
        <xdr:cNvPr id="12" name="Imagen 11" descr="Presupuesto apropiado de funcionamiento de inversion sobre presupuesto ejecutado " title="Forumula del Indicador ">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92757" y="10090754"/>
          <a:ext cx="22860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915761</xdr:colOff>
      <xdr:row>10</xdr:row>
      <xdr:rowOff>176893</xdr:rowOff>
    </xdr:from>
    <xdr:to>
      <xdr:col>4</xdr:col>
      <xdr:colOff>2773136</xdr:colOff>
      <xdr:row>10</xdr:row>
      <xdr:rowOff>538843</xdr:rowOff>
    </xdr:to>
    <xdr:pic>
      <xdr:nvPicPr>
        <xdr:cNvPr id="13" name="Imagen 12" descr="capacitaciones ejecutadas, sobre capacitaciones programadas" title="formula del indicador">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89154" y="9361714"/>
          <a:ext cx="185737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730703</xdr:colOff>
      <xdr:row>5</xdr:row>
      <xdr:rowOff>114300</xdr:rowOff>
    </xdr:from>
    <xdr:to>
      <xdr:col>4</xdr:col>
      <xdr:colOff>3407228</xdr:colOff>
      <xdr:row>5</xdr:row>
      <xdr:rowOff>638175</xdr:rowOff>
    </xdr:to>
    <xdr:pic>
      <xdr:nvPicPr>
        <xdr:cNvPr id="16" name="Imagen 15" descr="numero de espacion nuevos en funcionamiento sobre numero de espacions nuevo programados durante el periodo " title="Formula del Indicador">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004096" y="3733800"/>
          <a:ext cx="2676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711654</xdr:colOff>
      <xdr:row>6</xdr:row>
      <xdr:rowOff>213632</xdr:rowOff>
    </xdr:from>
    <xdr:to>
      <xdr:col>4</xdr:col>
      <xdr:colOff>3369129</xdr:colOff>
      <xdr:row>6</xdr:row>
      <xdr:rowOff>889907</xdr:rowOff>
    </xdr:to>
    <xdr:pic>
      <xdr:nvPicPr>
        <xdr:cNvPr id="18" name="Imagen 17" descr="Numero de estaciones reforzadas, adecuadas y ampliadas, sobre numero de estaciones programadas para reforzamiento, adecuacion y ampliacion durante la vigencia " title="Formula del indicador ">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85047" y="4595132"/>
          <a:ext cx="265747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465667</xdr:colOff>
      <xdr:row>8</xdr:row>
      <xdr:rowOff>216203</xdr:rowOff>
    </xdr:from>
    <xdr:to>
      <xdr:col>4</xdr:col>
      <xdr:colOff>3446992</xdr:colOff>
      <xdr:row>8</xdr:row>
      <xdr:rowOff>578153</xdr:rowOff>
    </xdr:to>
    <xdr:pic>
      <xdr:nvPicPr>
        <xdr:cNvPr id="21" name="Imagen 20" descr="fases del paln de preparativos entregadas en la vigencia / numero de planes programados " title="formula del Indicadr">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39060" y="7427989"/>
          <a:ext cx="29813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870857</xdr:colOff>
      <xdr:row>3</xdr:row>
      <xdr:rowOff>285750</xdr:rowOff>
    </xdr:from>
    <xdr:to>
      <xdr:col>4</xdr:col>
      <xdr:colOff>3256189</xdr:colOff>
      <xdr:row>3</xdr:row>
      <xdr:rowOff>647700</xdr:rowOff>
    </xdr:to>
    <xdr:pic>
      <xdr:nvPicPr>
        <xdr:cNvPr id="17" name="Imagen 16" descr="Numero de actividades ejecutadas, sobre numero de actividades programadas" title="Formula del Indicado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44250" y="2190750"/>
          <a:ext cx="2385332"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870857</xdr:colOff>
      <xdr:row>4</xdr:row>
      <xdr:rowOff>163286</xdr:rowOff>
    </xdr:from>
    <xdr:to>
      <xdr:col>4</xdr:col>
      <xdr:colOff>3256189</xdr:colOff>
      <xdr:row>4</xdr:row>
      <xdr:rowOff>525236</xdr:rowOff>
    </xdr:to>
    <xdr:pic>
      <xdr:nvPicPr>
        <xdr:cNvPr id="19" name="Imagen 18" descr="Numero de actividades ejecutadas, sobre numero de actividades programadas" title="Formula del Indicador "/>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44250" y="3020786"/>
          <a:ext cx="2385332"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998"/>
  <sheetViews>
    <sheetView tabSelected="1" zoomScale="50" zoomScaleNormal="50" workbookViewId="0">
      <selection activeCell="E5" sqref="E5"/>
    </sheetView>
  </sheetViews>
  <sheetFormatPr baseColWidth="10" defaultColWidth="9.140625" defaultRowHeight="15" x14ac:dyDescent="0.25"/>
  <cols>
    <col min="2" max="2" width="42.85546875" customWidth="1"/>
    <col min="3" max="3" width="38.85546875" customWidth="1"/>
    <col min="4" max="4" width="47.28515625" customWidth="1"/>
    <col min="5" max="5" width="61.85546875" customWidth="1"/>
    <col min="6" max="6" width="34.42578125" customWidth="1"/>
    <col min="7" max="7" width="35.140625" customWidth="1"/>
    <col min="8" max="8" width="26.42578125" customWidth="1"/>
    <col min="9" max="9" width="36.140625" customWidth="1"/>
    <col min="10" max="10" width="39.85546875" customWidth="1"/>
    <col min="12" max="255" width="8" hidden="1"/>
  </cols>
  <sheetData>
    <row r="1" spans="1:10" x14ac:dyDescent="0.25">
      <c r="A1" s="24"/>
      <c r="B1" s="34" t="s">
        <v>41</v>
      </c>
      <c r="C1" s="35"/>
      <c r="D1" s="35"/>
      <c r="E1" s="35"/>
      <c r="F1" s="35"/>
      <c r="G1" s="35"/>
      <c r="H1" s="35"/>
      <c r="I1" s="35"/>
      <c r="J1" s="35"/>
    </row>
    <row r="2" spans="1:10" x14ac:dyDescent="0.25">
      <c r="B2" s="25">
        <v>4</v>
      </c>
      <c r="C2" s="25">
        <v>8</v>
      </c>
      <c r="D2" s="25">
        <v>12</v>
      </c>
      <c r="E2" s="25">
        <v>16</v>
      </c>
      <c r="F2" s="25">
        <v>18</v>
      </c>
      <c r="G2" s="25">
        <v>19</v>
      </c>
      <c r="H2" s="25">
        <v>20</v>
      </c>
      <c r="I2" s="25">
        <v>24</v>
      </c>
      <c r="J2" s="25">
        <v>28</v>
      </c>
    </row>
    <row r="3" spans="1:10" x14ac:dyDescent="0.25">
      <c r="B3" s="26" t="s">
        <v>2</v>
      </c>
      <c r="C3" s="26" t="s">
        <v>3</v>
      </c>
      <c r="D3" s="26" t="s">
        <v>4</v>
      </c>
      <c r="E3" s="26" t="s">
        <v>5</v>
      </c>
      <c r="F3" s="26" t="s">
        <v>6</v>
      </c>
      <c r="G3" s="26" t="s">
        <v>7</v>
      </c>
      <c r="H3" s="26" t="s">
        <v>8</v>
      </c>
      <c r="I3" s="26" t="s">
        <v>9</v>
      </c>
      <c r="J3" s="26" t="s">
        <v>0</v>
      </c>
    </row>
    <row r="4" spans="1:10" ht="75" x14ac:dyDescent="0.25">
      <c r="A4" s="27">
        <v>1</v>
      </c>
      <c r="B4" s="2" t="s">
        <v>10</v>
      </c>
      <c r="C4" s="3" t="s">
        <v>13</v>
      </c>
      <c r="D4" s="15" t="s">
        <v>36</v>
      </c>
      <c r="E4" s="11"/>
      <c r="F4" s="15">
        <v>5</v>
      </c>
      <c r="G4" s="4">
        <v>4.5</v>
      </c>
      <c r="H4" s="5">
        <v>0.9</v>
      </c>
      <c r="I4" s="17"/>
      <c r="J4" s="4" t="s">
        <v>1</v>
      </c>
    </row>
    <row r="5" spans="1:10" ht="60" x14ac:dyDescent="0.25">
      <c r="A5" s="27">
        <v>2</v>
      </c>
      <c r="B5" s="2" t="s">
        <v>10</v>
      </c>
      <c r="C5" s="3" t="s">
        <v>14</v>
      </c>
      <c r="D5" s="15" t="s">
        <v>21</v>
      </c>
      <c r="E5" s="11"/>
      <c r="F5" s="13">
        <v>10</v>
      </c>
      <c r="G5" s="6">
        <v>10</v>
      </c>
      <c r="H5" s="7">
        <v>1</v>
      </c>
      <c r="I5" s="6"/>
      <c r="J5" s="6"/>
    </row>
    <row r="6" spans="1:10" ht="60" x14ac:dyDescent="0.25">
      <c r="A6" s="27">
        <v>3</v>
      </c>
      <c r="B6" s="2" t="s">
        <v>10</v>
      </c>
      <c r="C6" s="3" t="s">
        <v>15</v>
      </c>
      <c r="D6" s="13" t="s">
        <v>37</v>
      </c>
      <c r="E6" s="11"/>
      <c r="F6" s="13">
        <v>1</v>
      </c>
      <c r="G6" s="6">
        <v>1</v>
      </c>
      <c r="H6" s="7">
        <v>1</v>
      </c>
      <c r="I6" s="6"/>
      <c r="J6" s="6"/>
    </row>
    <row r="7" spans="1:10" ht="86.25" customHeight="1" x14ac:dyDescent="0.25">
      <c r="A7" s="27">
        <v>4</v>
      </c>
      <c r="B7" s="2" t="s">
        <v>10</v>
      </c>
      <c r="C7" s="3" t="s">
        <v>16</v>
      </c>
      <c r="D7" s="13" t="s">
        <v>38</v>
      </c>
      <c r="E7" s="11"/>
      <c r="F7" s="13">
        <v>3</v>
      </c>
      <c r="G7" s="6">
        <v>3</v>
      </c>
      <c r="H7" s="7">
        <v>1</v>
      </c>
      <c r="I7" s="6"/>
      <c r="J7" s="6"/>
    </row>
    <row r="8" spans="1:10" ht="136.5" customHeight="1" x14ac:dyDescent="0.25">
      <c r="A8" s="32">
        <v>5</v>
      </c>
      <c r="B8" s="30" t="s">
        <v>10</v>
      </c>
      <c r="C8" s="28" t="s">
        <v>17</v>
      </c>
      <c r="D8" s="6" t="s">
        <v>25</v>
      </c>
      <c r="E8" s="6" t="s">
        <v>39</v>
      </c>
      <c r="F8" s="6"/>
      <c r="G8" s="6"/>
      <c r="H8" s="16">
        <v>0.83299999999999996</v>
      </c>
      <c r="I8" s="6" t="s">
        <v>31</v>
      </c>
      <c r="J8" s="6" t="s">
        <v>32</v>
      </c>
    </row>
    <row r="9" spans="1:10" s="1" customFormat="1" ht="65.25" customHeight="1" x14ac:dyDescent="0.25">
      <c r="A9" s="33"/>
      <c r="B9" s="31"/>
      <c r="C9" s="29"/>
      <c r="D9" s="13" t="s">
        <v>28</v>
      </c>
      <c r="E9"/>
      <c r="F9" s="13">
        <v>1</v>
      </c>
      <c r="G9" s="13">
        <v>1</v>
      </c>
      <c r="H9" s="14">
        <v>1</v>
      </c>
      <c r="I9" s="13"/>
      <c r="J9" s="13"/>
    </row>
    <row r="10" spans="1:10" ht="90" x14ac:dyDescent="0.25">
      <c r="A10" s="27">
        <v>6</v>
      </c>
      <c r="B10" s="2" t="s">
        <v>10</v>
      </c>
      <c r="C10" s="3" t="s">
        <v>18</v>
      </c>
      <c r="D10" s="6" t="s">
        <v>22</v>
      </c>
      <c r="E10" s="6" t="s">
        <v>42</v>
      </c>
      <c r="F10" s="6">
        <v>6</v>
      </c>
      <c r="G10" s="6">
        <v>5.46</v>
      </c>
      <c r="H10" s="7">
        <v>0.91</v>
      </c>
      <c r="I10" s="23"/>
      <c r="J10" s="6"/>
    </row>
    <row r="11" spans="1:10" ht="60" x14ac:dyDescent="0.25">
      <c r="A11" s="27">
        <v>7</v>
      </c>
      <c r="B11" s="2" t="s">
        <v>10</v>
      </c>
      <c r="C11" s="3" t="s">
        <v>20</v>
      </c>
      <c r="D11" s="15" t="s">
        <v>33</v>
      </c>
      <c r="E11" s="11"/>
      <c r="F11" s="13">
        <v>16</v>
      </c>
      <c r="G11" s="6">
        <v>16</v>
      </c>
      <c r="H11" s="7">
        <v>1</v>
      </c>
      <c r="I11" s="6"/>
      <c r="J11" s="6"/>
    </row>
    <row r="12" spans="1:10" ht="77.25" customHeight="1" x14ac:dyDescent="0.25">
      <c r="A12" s="27">
        <v>8</v>
      </c>
      <c r="B12" s="2" t="s">
        <v>11</v>
      </c>
      <c r="C12" s="3" t="s">
        <v>19</v>
      </c>
      <c r="D12" s="12" t="s">
        <v>34</v>
      </c>
      <c r="E12" s="11"/>
      <c r="F12" s="21">
        <v>126456185447</v>
      </c>
      <c r="G12" s="21">
        <v>122690266197</v>
      </c>
      <c r="H12" s="20">
        <f>G12/F12</f>
        <v>0.97021957259988389</v>
      </c>
      <c r="I12" s="9"/>
      <c r="J12" s="9"/>
    </row>
    <row r="13" spans="1:10" ht="128.25" customHeight="1" x14ac:dyDescent="0.25">
      <c r="A13" s="27">
        <v>9</v>
      </c>
      <c r="B13" s="2" t="s">
        <v>10</v>
      </c>
      <c r="C13" s="3" t="s">
        <v>23</v>
      </c>
      <c r="D13" s="12" t="s">
        <v>24</v>
      </c>
      <c r="E13" s="15" t="s">
        <v>30</v>
      </c>
      <c r="F13" s="19"/>
      <c r="G13" s="13"/>
      <c r="H13" s="18">
        <v>0.88360516611797602</v>
      </c>
      <c r="I13" s="22"/>
      <c r="J13" s="6" t="s">
        <v>35</v>
      </c>
    </row>
    <row r="14" spans="1:10" ht="105" x14ac:dyDescent="0.25">
      <c r="A14" s="27">
        <v>11</v>
      </c>
      <c r="B14" s="2" t="s">
        <v>10</v>
      </c>
      <c r="C14" s="3" t="s">
        <v>26</v>
      </c>
      <c r="D14" s="8" t="s">
        <v>27</v>
      </c>
      <c r="E14" s="10"/>
      <c r="F14" s="13">
        <v>57</v>
      </c>
      <c r="G14" s="13">
        <v>10</v>
      </c>
      <c r="H14" s="13">
        <f>F14/G14</f>
        <v>5.7</v>
      </c>
      <c r="I14" s="22" t="s">
        <v>29</v>
      </c>
      <c r="J14" s="22" t="s">
        <v>40</v>
      </c>
    </row>
    <row r="350996" spans="1:1" x14ac:dyDescent="0.25">
      <c r="A350996" t="s">
        <v>10</v>
      </c>
    </row>
    <row r="350997" spans="1:1" x14ac:dyDescent="0.25">
      <c r="A350997" t="s">
        <v>11</v>
      </c>
    </row>
    <row r="350998" spans="1:1" x14ac:dyDescent="0.25">
      <c r="A350998" t="s">
        <v>12</v>
      </c>
    </row>
  </sheetData>
  <phoneticPr fontId="2" type="noConversion"/>
  <dataValidations count="2">
    <dataValidation type="textLength" allowBlank="1" showInputMessage="1" showErrorMessage="1" errorTitle="Entrada no válida" error="Escriba un texto " promptTitle="Cualquier contenido" sqref="F4:J4 D11 C13:E13 D4:D5 G13:I13">
      <formula1>0</formula1>
      <formula2>4000</formula2>
    </dataValidation>
    <dataValidation type="list" allowBlank="1" showInputMessage="1" showErrorMessage="1" errorTitle="Entrada no válida" error="Por favor seleccione un elemento de la lista" promptTitle="Seleccione un elemento de la lista" sqref="B4:B8 B10:B14">
      <formula1>$A$350995:$A$350998</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CB-0404  INDICADORES DE GEST...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Camilo Suarez Herrera</cp:lastModifiedBy>
  <dcterms:created xsi:type="dcterms:W3CDTF">2022-02-01T17:20:20Z</dcterms:created>
  <dcterms:modified xsi:type="dcterms:W3CDTF">2022-09-12T17:13:38Z</dcterms:modified>
</cp:coreProperties>
</file>